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toslavskyl\Desktop\ZD CHEMIE k podpisu KV pro vyhlášení VZ\"/>
    </mc:Choice>
  </mc:AlternateContent>
  <bookViews>
    <workbookView xWindow="0" yWindow="0" windowWidth="21600" windowHeight="9600"/>
  </bookViews>
  <sheets>
    <sheet name="Část 3 Farm. suroviny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8" l="1"/>
  <c r="G22" i="8"/>
  <c r="G19" i="8" l="1"/>
  <c r="G20" i="8" l="1"/>
  <c r="G10" i="8"/>
  <c r="G32" i="8"/>
  <c r="G31" i="8"/>
  <c r="G26" i="8"/>
  <c r="G27" i="8"/>
  <c r="G30" i="8"/>
  <c r="G6" i="8"/>
  <c r="G37" i="8"/>
  <c r="G46" i="8"/>
  <c r="G45" i="8"/>
  <c r="G44" i="8"/>
  <c r="G42" i="8"/>
  <c r="G41" i="8"/>
  <c r="G39" i="8"/>
  <c r="G36" i="8"/>
  <c r="G35" i="8"/>
  <c r="G33" i="8"/>
  <c r="G16" i="8"/>
  <c r="G15" i="8"/>
  <c r="G12" i="8"/>
  <c r="G11" i="8"/>
  <c r="G9" i="8"/>
  <c r="G8" i="8"/>
  <c r="G7" i="8"/>
  <c r="G5" i="8"/>
  <c r="G25" i="8"/>
  <c r="G18" i="8"/>
  <c r="G17" i="8"/>
  <c r="G38" i="8"/>
  <c r="G34" i="8"/>
  <c r="G28" i="8"/>
  <c r="G13" i="8"/>
  <c r="G29" i="8"/>
  <c r="G43" i="8"/>
  <c r="G40" i="8"/>
  <c r="G14" i="8"/>
  <c r="G24" i="8"/>
  <c r="G23" i="8"/>
  <c r="G57" i="8" l="1"/>
</calcChain>
</file>

<file path=xl/sharedStrings.xml><?xml version="1.0" encoding="utf-8"?>
<sst xmlns="http://schemas.openxmlformats.org/spreadsheetml/2006/main" count="94" uniqueCount="67">
  <si>
    <t>5 l</t>
  </si>
  <si>
    <t>1 kg</t>
  </si>
  <si>
    <t>900 ml</t>
  </si>
  <si>
    <t>Ethanolum 96% p.a.</t>
  </si>
  <si>
    <t>Kalihydrogenphosphas</t>
  </si>
  <si>
    <t>Natri carbonas</t>
  </si>
  <si>
    <t>Natri iodium</t>
  </si>
  <si>
    <t>Hydroxid sodný ampule 0,1M</t>
  </si>
  <si>
    <t>Hydroxid sodný ampule 1M</t>
  </si>
  <si>
    <t>1 ampule</t>
  </si>
  <si>
    <t>50g</t>
  </si>
  <si>
    <t>100g</t>
  </si>
  <si>
    <t>250g</t>
  </si>
  <si>
    <t>1kg</t>
  </si>
  <si>
    <t xml:space="preserve">Dimethicon </t>
  </si>
  <si>
    <t>900g</t>
  </si>
  <si>
    <t>500g</t>
  </si>
  <si>
    <t>2kg</t>
  </si>
  <si>
    <t>900ml</t>
  </si>
  <si>
    <t>900 g</t>
  </si>
  <si>
    <t>Synderman    CH HBF</t>
  </si>
  <si>
    <t>7kg</t>
  </si>
  <si>
    <t>1l</t>
  </si>
  <si>
    <t>3 l</t>
  </si>
  <si>
    <t xml:space="preserve">Hypromellosum </t>
  </si>
  <si>
    <t xml:space="preserve">Carbo activatus   </t>
  </si>
  <si>
    <t xml:space="preserve">Sulfathaziol  </t>
  </si>
  <si>
    <t xml:space="preserve">Tragantha     </t>
  </si>
  <si>
    <t xml:space="preserve">Lidocainum  </t>
  </si>
  <si>
    <t xml:space="preserve">Carbethopendecinii bromidum  </t>
  </si>
  <si>
    <t xml:space="preserve">Lactosum monohydricum </t>
  </si>
  <si>
    <t xml:space="preserve">Oxid titaničitý          </t>
  </si>
  <si>
    <t xml:space="preserve">Magnesii oxidum  </t>
  </si>
  <si>
    <t xml:space="preserve">Vaselinum album   </t>
  </si>
  <si>
    <t xml:space="preserve">Vaselinum flavum </t>
  </si>
  <si>
    <t>Zinci oxidum</t>
  </si>
  <si>
    <t xml:space="preserve">Peroxid vodíku  </t>
  </si>
  <si>
    <t xml:space="preserve">Adeps lanae       </t>
  </si>
  <si>
    <t xml:space="preserve">Pix Lithantris   </t>
  </si>
  <si>
    <t xml:space="preserve">Ichtamol  </t>
  </si>
  <si>
    <t xml:space="preserve">Adeps lanae  </t>
  </si>
  <si>
    <t xml:space="preserve">Adeps solidus </t>
  </si>
  <si>
    <t xml:space="preserve">Ambiderman   </t>
  </si>
  <si>
    <t xml:space="preserve">Balsanum peruvian       </t>
  </si>
  <si>
    <t xml:space="preserve">Cacao oleum    </t>
  </si>
  <si>
    <t xml:space="preserve">Camphora racemica     </t>
  </si>
  <si>
    <t xml:space="preserve">Collodium  </t>
  </si>
  <si>
    <t xml:space="preserve">Cremor neoquasorb    </t>
  </si>
  <si>
    <t xml:space="preserve">Neoquasorb    </t>
  </si>
  <si>
    <t xml:space="preserve">Paracetamolum    </t>
  </si>
  <si>
    <t xml:space="preserve">Pasta zinci oxidum </t>
  </si>
  <si>
    <t xml:space="preserve">Resorcinol  </t>
  </si>
  <si>
    <t xml:space="preserve">Tetracyclini hydrochloridum  </t>
  </si>
  <si>
    <t xml:space="preserve">Cutilan   </t>
  </si>
  <si>
    <t>Kyselina citronová</t>
  </si>
  <si>
    <t>Benzín (se spotřební daní)</t>
  </si>
  <si>
    <t>Formaldehyd</t>
  </si>
  <si>
    <t>Číslo položky</t>
  </si>
  <si>
    <t>Název chemikálie</t>
  </si>
  <si>
    <t>Obchodní název  (doplní účastník)</t>
  </si>
  <si>
    <r>
      <t>Měrná jednotka (</t>
    </r>
    <r>
      <rPr>
        <b/>
        <i/>
        <sz val="12"/>
        <color theme="1"/>
        <rFont val="Calibri"/>
        <family val="2"/>
        <charset val="238"/>
        <scheme val="minor"/>
      </rPr>
      <t>balení v l, g, nebo ks)</t>
    </r>
  </si>
  <si>
    <t>Počet MJ (předpokládaná spotřeba za 1 rok)</t>
  </si>
  <si>
    <t xml:space="preserve">Celková cena za celkový počet MJ bez DPH 
(tj. počet MJ x cena za MJ bez DPH)
</t>
  </si>
  <si>
    <t>Příloha č. 3 ZD</t>
  </si>
  <si>
    <t>CELKOVÁ SOUČTOVÁ NABÍDKOVÁ CENA v CZK bez DPH  - část č. 3  VZ</t>
  </si>
  <si>
    <t>Cena za MJ bez DPH v Kč (doplní účastník)</t>
  </si>
  <si>
    <t xml:space="preserve">KALKULACE - příloha pro potřeby hodnocení - ČÁST Č. 3 VZ Farmaceutické suroviny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</si>
</sst>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#,##0.00\ &quot;Kč&quot;"/>
    <numFmt numFmtId="166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8EAADB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theme="6" tint="0.59999389629810485"/>
      </left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/>
      <right style="thin">
        <color theme="6" tint="0.59999389629810485"/>
      </right>
      <top style="thin">
        <color theme="6" tint="0.59999389629810485"/>
      </top>
      <bottom style="thin">
        <color theme="6" tint="0.599993896298104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0" fillId="0" borderId="1" xfId="0" applyBorder="1"/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 wrapText="1"/>
    </xf>
    <xf numFmtId="0" fontId="0" fillId="2" borderId="3" xfId="0" applyFill="1" applyBorder="1"/>
    <xf numFmtId="0" fontId="0" fillId="3" borderId="3" xfId="0" applyFont="1" applyFill="1" applyBorder="1" applyAlignment="1"/>
    <xf numFmtId="165" fontId="0" fillId="2" borderId="3" xfId="0" applyNumberFormat="1" applyFont="1" applyFill="1" applyBorder="1" applyAlignment="1">
      <alignment horizontal="right"/>
    </xf>
    <xf numFmtId="0" fontId="0" fillId="0" borderId="3" xfId="0" applyFill="1" applyBorder="1"/>
    <xf numFmtId="166" fontId="0" fillId="2" borderId="3" xfId="0" applyNumberFormat="1" applyFill="1" applyBorder="1"/>
    <xf numFmtId="166" fontId="0" fillId="3" borderId="3" xfId="0" applyNumberFormat="1" applyFont="1" applyFill="1" applyBorder="1" applyAlignment="1"/>
    <xf numFmtId="0" fontId="0" fillId="0" borderId="2" xfId="0" applyBorder="1"/>
    <xf numFmtId="0" fontId="2" fillId="0" borderId="3" xfId="0" applyFont="1" applyFill="1" applyBorder="1"/>
    <xf numFmtId="0" fontId="0" fillId="0" borderId="3" xfId="0" applyFill="1" applyBorder="1" applyAlignment="1">
      <alignment horizontal="left"/>
    </xf>
    <xf numFmtId="165" fontId="0" fillId="0" borderId="3" xfId="0" applyNumberFormat="1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165" fontId="0" fillId="0" borderId="3" xfId="1" applyNumberFormat="1" applyFont="1" applyFill="1" applyBorder="1" applyAlignment="1">
      <alignment horizontal="right"/>
    </xf>
    <xf numFmtId="165" fontId="0" fillId="0" borderId="3" xfId="0" applyNumberFormat="1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165" fontId="0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left" vertical="center" wrapText="1"/>
    </xf>
    <xf numFmtId="165" fontId="0" fillId="0" borderId="3" xfId="0" applyNumberFormat="1" applyFill="1" applyBorder="1"/>
    <xf numFmtId="44" fontId="0" fillId="0" borderId="3" xfId="0" applyNumberFormat="1" applyFont="1" applyFill="1" applyBorder="1" applyAlignment="1"/>
    <xf numFmtId="165" fontId="0" fillId="0" borderId="0" xfId="0" applyNumberFormat="1"/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8" xfId="0" applyFont="1" applyFill="1" applyBorder="1" applyAlignment="1">
      <alignment wrapText="1"/>
    </xf>
    <xf numFmtId="165" fontId="0" fillId="2" borderId="9" xfId="0" applyNumberFormat="1" applyFont="1" applyFill="1" applyBorder="1" applyAlignment="1">
      <alignment horizontal="right"/>
    </xf>
    <xf numFmtId="0" fontId="7" fillId="0" borderId="8" xfId="0" applyFont="1" applyFill="1" applyBorder="1"/>
    <xf numFmtId="165" fontId="0" fillId="2" borderId="9" xfId="0" applyNumberFormat="1" applyFill="1" applyBorder="1"/>
    <xf numFmtId="0" fontId="7" fillId="0" borderId="10" xfId="0" applyFont="1" applyFill="1" applyBorder="1"/>
    <xf numFmtId="0" fontId="2" fillId="0" borderId="11" xfId="0" applyFont="1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2" borderId="12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wrapText="1"/>
    </xf>
    <xf numFmtId="0" fontId="2" fillId="0" borderId="14" xfId="0" applyFont="1" applyFill="1" applyBorder="1"/>
    <xf numFmtId="0" fontId="0" fillId="0" borderId="14" xfId="0" applyFill="1" applyBorder="1"/>
    <xf numFmtId="165" fontId="0" fillId="0" borderId="14" xfId="0" applyNumberFormat="1" applyFill="1" applyBorder="1"/>
    <xf numFmtId="165" fontId="0" fillId="2" borderId="15" xfId="0" applyNumberFormat="1" applyFont="1" applyFill="1" applyBorder="1" applyAlignment="1">
      <alignment horizontal="right"/>
    </xf>
    <xf numFmtId="0" fontId="0" fillId="4" borderId="17" xfId="0" applyFill="1" applyBorder="1"/>
    <xf numFmtId="0" fontId="0" fillId="4" borderId="18" xfId="0" applyFill="1" applyBorder="1"/>
    <xf numFmtId="165" fontId="6" fillId="4" borderId="7" xfId="0" applyNumberFormat="1" applyFont="1" applyFill="1" applyBorder="1"/>
    <xf numFmtId="0" fontId="6" fillId="5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E64"/>
  <sheetViews>
    <sheetView tabSelected="1" zoomScale="80" zoomScaleNormal="80" workbookViewId="0">
      <selection activeCell="F17" sqref="F17"/>
    </sheetView>
  </sheetViews>
  <sheetFormatPr defaultRowHeight="15" x14ac:dyDescent="0.25"/>
  <cols>
    <col min="1" max="1" width="17.7109375" customWidth="1"/>
    <col min="2" max="2" width="31.7109375" bestFit="1" customWidth="1"/>
    <col min="3" max="3" width="34.42578125" customWidth="1"/>
    <col min="4" max="4" width="28.85546875" bestFit="1" customWidth="1"/>
    <col min="5" max="5" width="25.140625" bestFit="1" customWidth="1"/>
    <col min="6" max="6" width="26.5703125" bestFit="1" customWidth="1"/>
    <col min="7" max="7" width="40.140625" bestFit="1" customWidth="1"/>
  </cols>
  <sheetData>
    <row r="1" spans="1:83" x14ac:dyDescent="0.25">
      <c r="G1" s="32" t="s">
        <v>63</v>
      </c>
    </row>
    <row r="2" spans="1:83" ht="18.75" x14ac:dyDescent="0.25">
      <c r="A2" s="52" t="s">
        <v>66</v>
      </c>
      <c r="B2" s="52"/>
      <c r="C2" s="52"/>
      <c r="D2" s="52"/>
      <c r="E2" s="52"/>
      <c r="F2" s="52"/>
      <c r="G2" s="52"/>
    </row>
    <row r="3" spans="1:83" ht="15.75" thickBot="1" x14ac:dyDescent="0.3"/>
    <row r="4" spans="1:83" ht="47.25" customHeight="1" thickBot="1" x14ac:dyDescent="0.3">
      <c r="A4" s="28" t="s">
        <v>57</v>
      </c>
      <c r="B4" s="29" t="s">
        <v>58</v>
      </c>
      <c r="C4" s="50" t="s">
        <v>59</v>
      </c>
      <c r="D4" s="30" t="s">
        <v>60</v>
      </c>
      <c r="E4" s="51" t="s">
        <v>65</v>
      </c>
      <c r="F4" s="29" t="s">
        <v>61</v>
      </c>
      <c r="G4" s="31" t="s">
        <v>62</v>
      </c>
    </row>
    <row r="5" spans="1:83" x14ac:dyDescent="0.25">
      <c r="A5" s="42">
        <v>1</v>
      </c>
      <c r="B5" s="43" t="s">
        <v>40</v>
      </c>
      <c r="C5" s="43"/>
      <c r="D5" s="44" t="s">
        <v>17</v>
      </c>
      <c r="E5" s="45"/>
      <c r="F5" s="44">
        <v>9</v>
      </c>
      <c r="G5" s="46">
        <f t="shared" ref="G5:G46" si="0">F5*E5</f>
        <v>0</v>
      </c>
      <c r="H5" s="12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</row>
    <row r="6" spans="1:83" x14ac:dyDescent="0.25">
      <c r="A6" s="35">
        <v>2</v>
      </c>
      <c r="B6" s="13" t="s">
        <v>37</v>
      </c>
      <c r="C6" s="13"/>
      <c r="D6" s="9" t="s">
        <v>16</v>
      </c>
      <c r="E6" s="25"/>
      <c r="F6" s="9">
        <v>2</v>
      </c>
      <c r="G6" s="34">
        <f t="shared" si="0"/>
        <v>0</v>
      </c>
      <c r="H6" s="12"/>
      <c r="I6" s="3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</row>
    <row r="7" spans="1:83" x14ac:dyDescent="0.25">
      <c r="A7" s="35">
        <v>3</v>
      </c>
      <c r="B7" s="13" t="s">
        <v>41</v>
      </c>
      <c r="C7" s="13"/>
      <c r="D7" s="9" t="s">
        <v>1</v>
      </c>
      <c r="E7" s="25"/>
      <c r="F7" s="9">
        <v>15</v>
      </c>
      <c r="G7" s="34">
        <f t="shared" si="0"/>
        <v>0</v>
      </c>
      <c r="H7" s="12"/>
      <c r="I7" s="3"/>
      <c r="J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</row>
    <row r="8" spans="1:83" x14ac:dyDescent="0.25">
      <c r="A8" s="33">
        <v>4</v>
      </c>
      <c r="B8" s="13" t="s">
        <v>42</v>
      </c>
      <c r="C8" s="13"/>
      <c r="D8" s="9" t="s">
        <v>13</v>
      </c>
      <c r="E8" s="25"/>
      <c r="F8" s="9">
        <v>5</v>
      </c>
      <c r="G8" s="34">
        <f t="shared" si="0"/>
        <v>0</v>
      </c>
      <c r="H8" s="12"/>
      <c r="I8" s="3"/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</row>
    <row r="9" spans="1:83" x14ac:dyDescent="0.25">
      <c r="A9" s="35">
        <v>5</v>
      </c>
      <c r="B9" s="13" t="s">
        <v>43</v>
      </c>
      <c r="C9" s="13"/>
      <c r="D9" s="9" t="s">
        <v>16</v>
      </c>
      <c r="E9" s="25"/>
      <c r="F9" s="9">
        <v>4</v>
      </c>
      <c r="G9" s="34">
        <f t="shared" si="0"/>
        <v>0</v>
      </c>
    </row>
    <row r="10" spans="1:83" x14ac:dyDescent="0.25">
      <c r="A10" s="33">
        <v>6</v>
      </c>
      <c r="B10" s="7" t="s">
        <v>55</v>
      </c>
      <c r="C10" s="7"/>
      <c r="D10" s="7" t="s">
        <v>0</v>
      </c>
      <c r="E10" s="11"/>
      <c r="F10" s="7">
        <v>3</v>
      </c>
      <c r="G10" s="34">
        <f t="shared" si="0"/>
        <v>0</v>
      </c>
    </row>
    <row r="11" spans="1:83" x14ac:dyDescent="0.25">
      <c r="A11" s="35">
        <v>7</v>
      </c>
      <c r="B11" s="13" t="s">
        <v>44</v>
      </c>
      <c r="C11" s="13"/>
      <c r="D11" s="9" t="s">
        <v>13</v>
      </c>
      <c r="E11" s="25"/>
      <c r="F11" s="9">
        <v>25</v>
      </c>
      <c r="G11" s="34">
        <f t="shared" si="0"/>
        <v>0</v>
      </c>
    </row>
    <row r="12" spans="1:83" x14ac:dyDescent="0.25">
      <c r="A12" s="35">
        <v>8</v>
      </c>
      <c r="B12" s="13" t="s">
        <v>45</v>
      </c>
      <c r="C12" s="13"/>
      <c r="D12" s="9" t="s">
        <v>11</v>
      </c>
      <c r="E12" s="25"/>
      <c r="F12" s="9">
        <v>10</v>
      </c>
      <c r="G12" s="34">
        <f t="shared" si="0"/>
        <v>0</v>
      </c>
    </row>
    <row r="13" spans="1:83" x14ac:dyDescent="0.25">
      <c r="A13" s="33">
        <v>9</v>
      </c>
      <c r="B13" s="20" t="s">
        <v>29</v>
      </c>
      <c r="C13" s="20"/>
      <c r="D13" s="24" t="s">
        <v>11</v>
      </c>
      <c r="E13" s="22"/>
      <c r="F13" s="23">
        <v>1</v>
      </c>
      <c r="G13" s="34">
        <f t="shared" si="0"/>
        <v>0</v>
      </c>
    </row>
    <row r="14" spans="1:83" x14ac:dyDescent="0.25">
      <c r="A14" s="35">
        <v>10</v>
      </c>
      <c r="B14" s="13" t="s">
        <v>25</v>
      </c>
      <c r="C14" s="13"/>
      <c r="D14" s="14" t="s">
        <v>11</v>
      </c>
      <c r="E14" s="18"/>
      <c r="F14" s="19">
        <v>1</v>
      </c>
      <c r="G14" s="34">
        <f t="shared" si="0"/>
        <v>0</v>
      </c>
    </row>
    <row r="15" spans="1:83" x14ac:dyDescent="0.25">
      <c r="A15" s="33">
        <v>11</v>
      </c>
      <c r="B15" s="13" t="s">
        <v>46</v>
      </c>
      <c r="C15" s="13"/>
      <c r="D15" s="9" t="s">
        <v>18</v>
      </c>
      <c r="E15" s="25"/>
      <c r="F15" s="9">
        <v>5</v>
      </c>
      <c r="G15" s="34">
        <f t="shared" si="0"/>
        <v>0</v>
      </c>
    </row>
    <row r="16" spans="1:83" x14ac:dyDescent="0.25">
      <c r="A16" s="35">
        <v>12</v>
      </c>
      <c r="B16" s="13" t="s">
        <v>47</v>
      </c>
      <c r="C16" s="13"/>
      <c r="D16" s="9" t="s">
        <v>19</v>
      </c>
      <c r="E16" s="25"/>
      <c r="F16" s="9">
        <v>10</v>
      </c>
      <c r="G16" s="34">
        <f t="shared" si="0"/>
        <v>0</v>
      </c>
    </row>
    <row r="17" spans="1:7" x14ac:dyDescent="0.25">
      <c r="A17" s="35">
        <v>13</v>
      </c>
      <c r="B17" s="13" t="s">
        <v>53</v>
      </c>
      <c r="C17" s="13"/>
      <c r="D17" s="9" t="s">
        <v>13</v>
      </c>
      <c r="E17" s="25"/>
      <c r="F17" s="9">
        <v>2</v>
      </c>
      <c r="G17" s="34">
        <f t="shared" si="0"/>
        <v>0</v>
      </c>
    </row>
    <row r="18" spans="1:7" x14ac:dyDescent="0.25">
      <c r="A18" s="33">
        <v>14</v>
      </c>
      <c r="B18" s="13" t="s">
        <v>14</v>
      </c>
      <c r="C18" s="13"/>
      <c r="D18" s="9" t="s">
        <v>15</v>
      </c>
      <c r="E18" s="25"/>
      <c r="F18" s="9">
        <v>1</v>
      </c>
      <c r="G18" s="34">
        <f t="shared" si="0"/>
        <v>0</v>
      </c>
    </row>
    <row r="19" spans="1:7" x14ac:dyDescent="0.25">
      <c r="A19" s="35">
        <v>15</v>
      </c>
      <c r="B19" s="4" t="s">
        <v>3</v>
      </c>
      <c r="C19" s="4"/>
      <c r="D19" s="9" t="s">
        <v>2</v>
      </c>
      <c r="E19" s="26"/>
      <c r="F19" s="9">
        <v>15</v>
      </c>
      <c r="G19" s="34">
        <f t="shared" si="0"/>
        <v>0</v>
      </c>
    </row>
    <row r="20" spans="1:7" x14ac:dyDescent="0.25">
      <c r="A20" s="33">
        <v>16</v>
      </c>
      <c r="B20" s="7" t="s">
        <v>56</v>
      </c>
      <c r="C20" s="7"/>
      <c r="D20" s="7" t="s">
        <v>23</v>
      </c>
      <c r="E20" s="11"/>
      <c r="F20" s="7">
        <v>4</v>
      </c>
      <c r="G20" s="34">
        <f t="shared" si="0"/>
        <v>0</v>
      </c>
    </row>
    <row r="21" spans="1:7" x14ac:dyDescent="0.25">
      <c r="A21" s="35">
        <v>17</v>
      </c>
      <c r="B21" s="4" t="s">
        <v>7</v>
      </c>
      <c r="C21" s="4"/>
      <c r="D21" s="6" t="s">
        <v>9</v>
      </c>
      <c r="E21" s="8"/>
      <c r="F21" s="7">
        <v>1</v>
      </c>
      <c r="G21" s="34">
        <f t="shared" si="0"/>
        <v>0</v>
      </c>
    </row>
    <row r="22" spans="1:7" x14ac:dyDescent="0.25">
      <c r="A22" s="35">
        <v>18</v>
      </c>
      <c r="B22" s="4" t="s">
        <v>8</v>
      </c>
      <c r="C22" s="4"/>
      <c r="D22" s="6" t="s">
        <v>9</v>
      </c>
      <c r="E22" s="8"/>
      <c r="F22" s="7">
        <v>1</v>
      </c>
      <c r="G22" s="34">
        <f t="shared" si="0"/>
        <v>0</v>
      </c>
    </row>
    <row r="23" spans="1:7" x14ac:dyDescent="0.25">
      <c r="A23" s="33">
        <v>19</v>
      </c>
      <c r="B23" s="13" t="s">
        <v>24</v>
      </c>
      <c r="C23" s="13"/>
      <c r="D23" s="14" t="s">
        <v>10</v>
      </c>
      <c r="E23" s="17"/>
      <c r="F23" s="16">
        <v>2</v>
      </c>
      <c r="G23" s="34">
        <f t="shared" si="0"/>
        <v>0</v>
      </c>
    </row>
    <row r="24" spans="1:7" x14ac:dyDescent="0.25">
      <c r="A24" s="35">
        <v>20</v>
      </c>
      <c r="B24" s="13" t="s">
        <v>24</v>
      </c>
      <c r="C24" s="13"/>
      <c r="D24" s="14" t="s">
        <v>11</v>
      </c>
      <c r="E24" s="15"/>
      <c r="F24" s="16">
        <v>3</v>
      </c>
      <c r="G24" s="34">
        <f t="shared" si="0"/>
        <v>0</v>
      </c>
    </row>
    <row r="25" spans="1:7" x14ac:dyDescent="0.25">
      <c r="A25" s="33">
        <v>21</v>
      </c>
      <c r="B25" s="13" t="s">
        <v>39</v>
      </c>
      <c r="C25" s="13"/>
      <c r="D25" s="9" t="s">
        <v>16</v>
      </c>
      <c r="E25" s="25"/>
      <c r="F25" s="9">
        <v>4</v>
      </c>
      <c r="G25" s="34">
        <f t="shared" si="0"/>
        <v>0</v>
      </c>
    </row>
    <row r="26" spans="1:7" x14ac:dyDescent="0.25">
      <c r="A26" s="35">
        <v>22</v>
      </c>
      <c r="B26" s="4" t="s">
        <v>4</v>
      </c>
      <c r="C26" s="4"/>
      <c r="D26" s="9" t="s">
        <v>1</v>
      </c>
      <c r="E26" s="10"/>
      <c r="F26" s="6">
        <v>10</v>
      </c>
      <c r="G26" s="36">
        <f t="shared" si="0"/>
        <v>0</v>
      </c>
    </row>
    <row r="27" spans="1:7" x14ac:dyDescent="0.25">
      <c r="A27" s="35">
        <v>23</v>
      </c>
      <c r="B27" s="6" t="s">
        <v>54</v>
      </c>
      <c r="C27" s="6"/>
      <c r="D27" s="9" t="s">
        <v>1</v>
      </c>
      <c r="E27" s="10"/>
      <c r="F27" s="6">
        <v>10</v>
      </c>
      <c r="G27" s="36">
        <f t="shared" si="0"/>
        <v>0</v>
      </c>
    </row>
    <row r="28" spans="1:7" x14ac:dyDescent="0.25">
      <c r="A28" s="33">
        <v>24</v>
      </c>
      <c r="B28" s="13" t="s">
        <v>30</v>
      </c>
      <c r="C28" s="13"/>
      <c r="D28" s="9" t="s">
        <v>13</v>
      </c>
      <c r="E28" s="25"/>
      <c r="F28" s="9">
        <v>6</v>
      </c>
      <c r="G28" s="34">
        <f t="shared" si="0"/>
        <v>0</v>
      </c>
    </row>
    <row r="29" spans="1:7" x14ac:dyDescent="0.25">
      <c r="A29" s="35">
        <v>25</v>
      </c>
      <c r="B29" s="20" t="s">
        <v>28</v>
      </c>
      <c r="C29" s="20"/>
      <c r="D29" s="24" t="s">
        <v>11</v>
      </c>
      <c r="E29" s="22"/>
      <c r="F29" s="23">
        <v>1</v>
      </c>
      <c r="G29" s="34">
        <f t="shared" si="0"/>
        <v>0</v>
      </c>
    </row>
    <row r="30" spans="1:7" x14ac:dyDescent="0.25">
      <c r="A30" s="33">
        <v>26</v>
      </c>
      <c r="B30" s="13" t="s">
        <v>32</v>
      </c>
      <c r="C30" s="13"/>
      <c r="D30" s="9" t="s">
        <v>16</v>
      </c>
      <c r="E30" s="25"/>
      <c r="F30" s="9">
        <v>6</v>
      </c>
      <c r="G30" s="34">
        <f t="shared" si="0"/>
        <v>0</v>
      </c>
    </row>
    <row r="31" spans="1:7" x14ac:dyDescent="0.25">
      <c r="A31" s="35">
        <v>27</v>
      </c>
      <c r="B31" s="5" t="s">
        <v>5</v>
      </c>
      <c r="C31" s="5"/>
      <c r="D31" s="9" t="s">
        <v>1</v>
      </c>
      <c r="E31" s="10"/>
      <c r="F31" s="6">
        <v>2</v>
      </c>
      <c r="G31" s="36">
        <f t="shared" si="0"/>
        <v>0</v>
      </c>
    </row>
    <row r="32" spans="1:7" x14ac:dyDescent="0.25">
      <c r="A32" s="35">
        <v>28</v>
      </c>
      <c r="B32" s="4" t="s">
        <v>6</v>
      </c>
      <c r="C32" s="4"/>
      <c r="D32" s="9" t="s">
        <v>1</v>
      </c>
      <c r="E32" s="10"/>
      <c r="F32" s="6">
        <v>5</v>
      </c>
      <c r="G32" s="36">
        <f t="shared" si="0"/>
        <v>0</v>
      </c>
    </row>
    <row r="33" spans="1:7" x14ac:dyDescent="0.25">
      <c r="A33" s="33">
        <v>29</v>
      </c>
      <c r="B33" s="13" t="s">
        <v>48</v>
      </c>
      <c r="C33" s="13"/>
      <c r="D33" s="9" t="s">
        <v>13</v>
      </c>
      <c r="E33" s="25"/>
      <c r="F33" s="9">
        <v>15</v>
      </c>
      <c r="G33" s="34">
        <f t="shared" si="0"/>
        <v>0</v>
      </c>
    </row>
    <row r="34" spans="1:7" x14ac:dyDescent="0.25">
      <c r="A34" s="35">
        <v>30</v>
      </c>
      <c r="B34" s="13" t="s">
        <v>31</v>
      </c>
      <c r="C34" s="13"/>
      <c r="D34" s="9" t="s">
        <v>11</v>
      </c>
      <c r="E34" s="25"/>
      <c r="F34" s="9">
        <v>5</v>
      </c>
      <c r="G34" s="34">
        <f t="shared" si="0"/>
        <v>0</v>
      </c>
    </row>
    <row r="35" spans="1:7" x14ac:dyDescent="0.25">
      <c r="A35" s="33">
        <v>31</v>
      </c>
      <c r="B35" s="13" t="s">
        <v>49</v>
      </c>
      <c r="C35" s="13"/>
      <c r="D35" s="9" t="s">
        <v>16</v>
      </c>
      <c r="E35" s="25"/>
      <c r="F35" s="9">
        <v>4</v>
      </c>
      <c r="G35" s="34">
        <f t="shared" si="0"/>
        <v>0</v>
      </c>
    </row>
    <row r="36" spans="1:7" x14ac:dyDescent="0.25">
      <c r="A36" s="35">
        <v>32</v>
      </c>
      <c r="B36" s="13" t="s">
        <v>50</v>
      </c>
      <c r="C36" s="13"/>
      <c r="D36" s="9" t="s">
        <v>11</v>
      </c>
      <c r="E36" s="25"/>
      <c r="F36" s="9">
        <v>12</v>
      </c>
      <c r="G36" s="34">
        <f t="shared" si="0"/>
        <v>0</v>
      </c>
    </row>
    <row r="37" spans="1:7" x14ac:dyDescent="0.25">
      <c r="A37" s="35">
        <v>33</v>
      </c>
      <c r="B37" s="13" t="s">
        <v>36</v>
      </c>
      <c r="C37" s="13"/>
      <c r="D37" s="9" t="s">
        <v>22</v>
      </c>
      <c r="E37" s="25"/>
      <c r="F37" s="9">
        <v>2</v>
      </c>
      <c r="G37" s="34">
        <f t="shared" si="0"/>
        <v>0</v>
      </c>
    </row>
    <row r="38" spans="1:7" x14ac:dyDescent="0.25">
      <c r="A38" s="33">
        <v>34</v>
      </c>
      <c r="B38" s="13" t="s">
        <v>38</v>
      </c>
      <c r="C38" s="13"/>
      <c r="D38" s="9" t="s">
        <v>11</v>
      </c>
      <c r="E38" s="25"/>
      <c r="F38" s="9">
        <v>20</v>
      </c>
      <c r="G38" s="34">
        <f t="shared" si="0"/>
        <v>0</v>
      </c>
    </row>
    <row r="39" spans="1:7" x14ac:dyDescent="0.25">
      <c r="A39" s="35">
        <v>35</v>
      </c>
      <c r="B39" s="13" t="s">
        <v>51</v>
      </c>
      <c r="C39" s="13"/>
      <c r="D39" s="9" t="s">
        <v>13</v>
      </c>
      <c r="E39" s="25"/>
      <c r="F39" s="9">
        <v>1</v>
      </c>
      <c r="G39" s="34">
        <f t="shared" si="0"/>
        <v>0</v>
      </c>
    </row>
    <row r="40" spans="1:7" x14ac:dyDescent="0.25">
      <c r="A40" s="33">
        <v>36</v>
      </c>
      <c r="B40" s="20" t="s">
        <v>26</v>
      </c>
      <c r="C40" s="20"/>
      <c r="D40" s="21" t="s">
        <v>12</v>
      </c>
      <c r="E40" s="15"/>
      <c r="F40" s="16">
        <v>4</v>
      </c>
      <c r="G40" s="34">
        <f t="shared" si="0"/>
        <v>0</v>
      </c>
    </row>
    <row r="41" spans="1:7" x14ac:dyDescent="0.25">
      <c r="A41" s="35">
        <v>37</v>
      </c>
      <c r="B41" s="13" t="s">
        <v>20</v>
      </c>
      <c r="C41" s="13"/>
      <c r="D41" s="9" t="s">
        <v>13</v>
      </c>
      <c r="E41" s="25"/>
      <c r="F41" s="9">
        <v>10</v>
      </c>
      <c r="G41" s="34">
        <f t="shared" si="0"/>
        <v>0</v>
      </c>
    </row>
    <row r="42" spans="1:7" x14ac:dyDescent="0.25">
      <c r="A42" s="35">
        <v>38</v>
      </c>
      <c r="B42" s="13" t="s">
        <v>52</v>
      </c>
      <c r="C42" s="13"/>
      <c r="D42" s="9" t="s">
        <v>11</v>
      </c>
      <c r="E42" s="25"/>
      <c r="F42" s="9">
        <v>1</v>
      </c>
      <c r="G42" s="34">
        <f t="shared" si="0"/>
        <v>0</v>
      </c>
    </row>
    <row r="43" spans="1:7" x14ac:dyDescent="0.25">
      <c r="A43" s="33">
        <v>39</v>
      </c>
      <c r="B43" s="13" t="s">
        <v>27</v>
      </c>
      <c r="C43" s="13"/>
      <c r="D43" s="14" t="s">
        <v>10</v>
      </c>
      <c r="E43" s="22"/>
      <c r="F43" s="23">
        <v>2</v>
      </c>
      <c r="G43" s="34">
        <f t="shared" si="0"/>
        <v>0</v>
      </c>
    </row>
    <row r="44" spans="1:7" x14ac:dyDescent="0.25">
      <c r="A44" s="35">
        <v>40</v>
      </c>
      <c r="B44" s="13" t="s">
        <v>33</v>
      </c>
      <c r="C44" s="13"/>
      <c r="D44" s="9" t="s">
        <v>21</v>
      </c>
      <c r="E44" s="25"/>
      <c r="F44" s="9">
        <v>6</v>
      </c>
      <c r="G44" s="34">
        <f t="shared" si="0"/>
        <v>0</v>
      </c>
    </row>
    <row r="45" spans="1:7" x14ac:dyDescent="0.25">
      <c r="A45" s="35">
        <v>41</v>
      </c>
      <c r="B45" s="13" t="s">
        <v>34</v>
      </c>
      <c r="C45" s="13"/>
      <c r="D45" s="9" t="s">
        <v>21</v>
      </c>
      <c r="E45" s="25"/>
      <c r="F45" s="9">
        <v>6</v>
      </c>
      <c r="G45" s="34">
        <f t="shared" si="0"/>
        <v>0</v>
      </c>
    </row>
    <row r="46" spans="1:7" ht="15.75" thickBot="1" x14ac:dyDescent="0.3">
      <c r="A46" s="37">
        <v>42</v>
      </c>
      <c r="B46" s="38" t="s">
        <v>35</v>
      </c>
      <c r="C46" s="38"/>
      <c r="D46" s="39" t="s">
        <v>13</v>
      </c>
      <c r="E46" s="40"/>
      <c r="F46" s="39">
        <v>5</v>
      </c>
      <c r="G46" s="41">
        <f t="shared" si="0"/>
        <v>0</v>
      </c>
    </row>
    <row r="47" spans="1:7" x14ac:dyDescent="0.25">
      <c r="A47" s="1"/>
      <c r="G47" s="27"/>
    </row>
    <row r="48" spans="1:7" x14ac:dyDescent="0.25">
      <c r="A48" s="2"/>
    </row>
    <row r="49" spans="1:7" x14ac:dyDescent="0.25">
      <c r="A49" s="1"/>
    </row>
    <row r="50" spans="1:7" x14ac:dyDescent="0.25">
      <c r="A50" s="2"/>
    </row>
    <row r="51" spans="1:7" x14ac:dyDescent="0.25">
      <c r="A51" s="2"/>
    </row>
    <row r="52" spans="1:7" x14ac:dyDescent="0.25">
      <c r="A52" s="1"/>
    </row>
    <row r="53" spans="1:7" x14ac:dyDescent="0.25">
      <c r="A53" s="2"/>
    </row>
    <row r="54" spans="1:7" x14ac:dyDescent="0.25">
      <c r="A54" s="1"/>
    </row>
    <row r="55" spans="1:7" x14ac:dyDescent="0.25">
      <c r="A55" s="2"/>
    </row>
    <row r="56" spans="1:7" ht="15.75" thickBot="1" x14ac:dyDescent="0.3">
      <c r="A56" s="2"/>
    </row>
    <row r="57" spans="1:7" ht="24.75" customHeight="1" thickBot="1" x14ac:dyDescent="0.3">
      <c r="A57" s="53" t="s">
        <v>64</v>
      </c>
      <c r="B57" s="54"/>
      <c r="C57" s="54"/>
      <c r="D57" s="54"/>
      <c r="E57" s="47"/>
      <c r="F57" s="48"/>
      <c r="G57" s="49">
        <f>SUM(G5:G46)</f>
        <v>0</v>
      </c>
    </row>
    <row r="58" spans="1:7" x14ac:dyDescent="0.25">
      <c r="A58" s="2"/>
    </row>
    <row r="59" spans="1:7" x14ac:dyDescent="0.25">
      <c r="A59" s="1"/>
    </row>
    <row r="60" spans="1:7" x14ac:dyDescent="0.25">
      <c r="A60" s="2"/>
    </row>
    <row r="61" spans="1:7" x14ac:dyDescent="0.25">
      <c r="A61" s="2"/>
    </row>
    <row r="62" spans="1:7" x14ac:dyDescent="0.25">
      <c r="A62" s="1"/>
    </row>
    <row r="63" spans="1:7" x14ac:dyDescent="0.25">
      <c r="A63" s="2"/>
    </row>
    <row r="64" spans="1:7" x14ac:dyDescent="0.25">
      <c r="A64" s="1"/>
    </row>
  </sheetData>
  <sortState ref="A2:G41">
    <sortCondition ref="B2"/>
  </sortState>
  <mergeCells count="2">
    <mergeCell ref="A2:G2"/>
    <mergeCell ref="A57:D5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3 Farm. suroviny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JANCIKOVAS</dc:creator>
  <cp:lastModifiedBy>VITOSLAVSKYL</cp:lastModifiedBy>
  <cp:lastPrinted>2019-09-09T07:45:29Z</cp:lastPrinted>
  <dcterms:created xsi:type="dcterms:W3CDTF">2019-06-06T13:34:11Z</dcterms:created>
  <dcterms:modified xsi:type="dcterms:W3CDTF">2019-11-05T15:12:17Z</dcterms:modified>
</cp:coreProperties>
</file>