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<sst xmlns="http://schemas.openxmlformats.org/spreadsheetml/2006/main" count="249" uniqueCount="185">
  <si>
    <t>název položky</t>
  </si>
  <si>
    <t>MJ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</si>
  <si>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</si>
  <si>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</si>
  <si>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</si>
  <si>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</si>
  <si>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</si>
  <si>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</si>
  <si>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</si>
  <si>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</si>
  <si>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</si>
  <si>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</si>
  <si>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</si>
  <si>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</si>
  <si>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</si>
  <si>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</si>
  <si>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</si>
  <si>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</si>
  <si>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</si>
  <si>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</si>
  <si>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</si>
  <si>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</si>
  <si>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</si>
  <si>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</si>
  <si>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</si>
  <si>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</si>
  <si>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</si>
  <si>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</si>
  <si>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</si>
  <si>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</si>
  <si>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cena za MJ bez DPH</t>
  </si>
  <si>
    <t>poř. č. položky</t>
  </si>
  <si>
    <t>Příloha č. 3 Zadávací dokumentace</t>
  </si>
  <si>
    <t>Kalkulace - Příloha pro potřeby hodnocení</t>
  </si>
  <si>
    <t>Celková cena bez DPH</t>
  </si>
  <si>
    <t>obchodní název zboží</t>
  </si>
  <si>
    <t>CELKOVÁ NABÍDKOVÁ CENA v CZK bez DPH  (celková součtová nabídková cena v CZK bez DPH)</t>
  </si>
  <si>
    <t>lékařský komplet - pláště, kalhoty, košile v bílém klasickém provedení</t>
  </si>
  <si>
    <t>komplet -monterky barevné - blůza + kalhoty dle požadavků</t>
  </si>
  <si>
    <t>kalhoty dámské</t>
  </si>
  <si>
    <t>kalhoty , pánské</t>
  </si>
  <si>
    <t>kalhoty operační</t>
  </si>
  <si>
    <t>halena operační</t>
  </si>
  <si>
    <t>plášť dámský</t>
  </si>
  <si>
    <t>plášť pánský</t>
  </si>
  <si>
    <t xml:space="preserve">ponožky </t>
  </si>
  <si>
    <t>ponožky</t>
  </si>
  <si>
    <t>obuv dámská</t>
  </si>
  <si>
    <t>obuv  pánská</t>
  </si>
  <si>
    <t xml:space="preserve">obuv </t>
  </si>
  <si>
    <t>holinky gumové</t>
  </si>
  <si>
    <t>kabát pracovní</t>
  </si>
  <si>
    <t>vesta fleec</t>
  </si>
  <si>
    <t xml:space="preserve">košile dámská </t>
  </si>
  <si>
    <t>košile pánská</t>
  </si>
  <si>
    <t xml:space="preserve">triko </t>
  </si>
  <si>
    <t>ručník</t>
  </si>
  <si>
    <t xml:space="preserve">utěrka </t>
  </si>
  <si>
    <t>rukavice</t>
  </si>
  <si>
    <t>nátělník</t>
  </si>
  <si>
    <t>košilka</t>
  </si>
  <si>
    <t>komplet</t>
  </si>
  <si>
    <t>kus</t>
  </si>
  <si>
    <t>pár</t>
  </si>
  <si>
    <t>prac.kabát nepromokavý ,teplý 3/4, velikost M -XXL</t>
  </si>
  <si>
    <t>vesta bez ruk. teplá, velikost S - XXL</t>
  </si>
  <si>
    <t>bílé, bavlna, dlouhý rukáv, velikost S - XXXL</t>
  </si>
  <si>
    <t>bavlna, kr.rukáv, černé, velikost M-XXXL</t>
  </si>
  <si>
    <t>pracovní bavlna, světlý, rozměr 90x50 cm</t>
  </si>
  <si>
    <t>látková bavlna, len světlá, rozměr 70x50 cm</t>
  </si>
  <si>
    <t>prstové, celokožené, velikost 10 - 11</t>
  </si>
  <si>
    <t>nítěné bavlna, bílé prstové, velikost 10</t>
  </si>
  <si>
    <t>pán. bílý, bavlna , rozměr M-XXXL</t>
  </si>
  <si>
    <t xml:space="preserve">minimální požadavky </t>
  </si>
  <si>
    <t>komplet  pán. dám., velikost 37-60</t>
  </si>
  <si>
    <t>komplet  pán., velikost 50-60</t>
  </si>
  <si>
    <t>bílé, bavlna, velikost 37 - 60</t>
  </si>
  <si>
    <t>bílé, bavlna, velikost 48-60</t>
  </si>
  <si>
    <t>bavlna, modré, výstřih do V, kapsy, dámské i pánské, velikost 42-60</t>
  </si>
  <si>
    <t>bílý, bavlna, dlouhý  rukáv, velikost40-60</t>
  </si>
  <si>
    <t>bílý, bavlna, dlouhý rukáv, velikost 48 - 60</t>
  </si>
  <si>
    <t>bílá, sandal na korkovém klínku, velikost 35 - 43</t>
  </si>
  <si>
    <t>bílá, sandal bez klínku, velikost 39-46</t>
  </si>
  <si>
    <t>pracovní boty sport.typu, velikost 39 - 46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</si>
  <si>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</si>
  <si>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</si>
  <si>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</si>
  <si>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</si>
  <si>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</si>
  <si>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</si>
  <si>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</si>
  <si>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</si>
  <si>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</si>
  <si>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</si>
  <si>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</si>
  <si>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</si>
  <si>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</si>
  <si>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</si>
  <si>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</si>
  <si>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</si>
  <si>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</si>
  <si>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</si>
  <si>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</si>
  <si>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</si>
  <si>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</si>
  <si>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</si>
  <si>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</si>
  <si>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</si>
  <si>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</si>
  <si>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</si>
  <si>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</si>
  <si>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</si>
  <si>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</si>
  <si>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</si>
  <si>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triko</t>
  </si>
  <si>
    <t>kalhoty bílé dámské</t>
  </si>
  <si>
    <t>kalhoty bílé lékařské dámské</t>
  </si>
  <si>
    <t>kalhoty bílé lékařské pánské</t>
  </si>
  <si>
    <t>plášť lékařský bílý univerzální</t>
  </si>
  <si>
    <t>plášť lékařský bílý krátký rukáv</t>
  </si>
  <si>
    <t>obuv bílá sandál dámský</t>
  </si>
  <si>
    <t>obuv bílá sandál pánský</t>
  </si>
  <si>
    <t>vesta fleece</t>
  </si>
  <si>
    <t>košile bílá lékařská dámská</t>
  </si>
  <si>
    <t>košile bílá lékařská pánská</t>
  </si>
  <si>
    <t>ručník 50×100 cm</t>
  </si>
  <si>
    <t>utěrka 45×70 cm</t>
  </si>
  <si>
    <t>bílé tenké velikost36-48, 70% bavlna, 30% polyamid</t>
  </si>
  <si>
    <t>bílé teplé, velikost36-48, 80% CO(bavlna), 15% PA(polyamid), 5% EA(elastan)</t>
  </si>
  <si>
    <t xml:space="preserve">šedé, tm.modré tenké /pracovní/, velikost 36-46             </t>
  </si>
  <si>
    <t xml:space="preserve">šedé, tm.modré teplé /pracovní/, velikost 36-46             </t>
  </si>
  <si>
    <t>černé, bílé vysoké - protiskluz.podrážka, velikost 36-48</t>
  </si>
  <si>
    <r>
      <t xml:space="preserve">bílá, bavlna, krátký rukáv, velikost 37 - 54, </t>
    </r>
    <r>
      <rPr>
        <sz val="12"/>
        <rFont val="Calibri"/>
        <family val="2"/>
      </rPr>
      <t>Materiál: 100% Bavlna, plátno 140 g/m2</t>
    </r>
  </si>
  <si>
    <r>
      <t xml:space="preserve">bílá, bavlna, krátký rukáv, velikost 37 - 48, </t>
    </r>
    <r>
      <rPr>
        <sz val="12"/>
        <rFont val="Calibri"/>
        <family val="2"/>
      </rPr>
      <t>Materiál: 100% Bavlna, plátno 140 g/m2</t>
    </r>
  </si>
  <si>
    <t>bílé, bavlna, kr.rukáv,  s límečkem, gramáž 180-200 g/m2, velikost S - XXXL</t>
  </si>
  <si>
    <t>bílé, bavlna, kr.rukáv, velikost S - XXXL, Gramáž 145g/m2 - 100% bavlna</t>
  </si>
  <si>
    <t>dám.bílá, bavlna, velikost S-XXXL, neprůhledné</t>
  </si>
  <si>
    <r>
      <t xml:space="preserve">klasické provedení, čistá bavlna , </t>
    </r>
    <r>
      <rPr>
        <sz val="12"/>
        <rFont val="Calibri"/>
        <family val="2"/>
      </rPr>
      <t>gramáž 240 g/m2, vel. 36-54, v pase do gumy nebo částečně do gumy + možnost prodloužené délky</t>
    </r>
  </si>
  <si>
    <t>klasické provedení, zapínání na knoflíky, praní na 90°C, vel. 36-60 + možnost prodloužené délky</t>
  </si>
  <si>
    <t>klasické provedení, s poutky na pásek, zapínání na knoflíky vpředu, praní na 90°C, vel. 46-60 + možnost prodloužené délky</t>
  </si>
  <si>
    <t>100 % bavlna, modrá barva, v pase na gumu, praní na 90°C, kapsy, univerzální střih, vel. 42-60</t>
  </si>
  <si>
    <t>100 % bavlna, modrá barva, výstřih do V, praní na 90°C, kapsy, univerzální střih, vel. 42-60</t>
  </si>
  <si>
    <t>dlouhý rukáv, zapínání na knoflíky, kapsy, praní na 90°C, vel. 40-60</t>
  </si>
  <si>
    <t>lehčí materiál (letní), zapínání na knoflíky, kapsy, praní na 90°C, vel. 40-60</t>
  </si>
  <si>
    <t>lékařská, zdravotní, ortopedická, anatomicky tvarovaná stélka vhodná k dlohodobému celodennímu nošení,zvýšená pod patou, vel. 35-44</t>
  </si>
  <si>
    <t>lékařská, zdravotní, ortopedická, anatomicky tvarovaná stélka vhodná k dlohodobému celodennímu nošení, vel. 39-48</t>
  </si>
  <si>
    <t>bez rukávů, zapínání na zip, kapsy na zip, výběr z více barev, dámské a pánské provedení, vel. S-XXL</t>
  </si>
  <si>
    <t>klasické provedení, zapínání na knoflíky, kapsy, praní na 90°C, vel. 36-54 + možnost prodloužené délky</t>
  </si>
  <si>
    <t>klasické provedení, zapínání na knoflíky, s límečkem, náprsní kapsa, praní na 90°C, vel. 37-48 + možnost prodloužené délky</t>
  </si>
  <si>
    <t>100 % bavlna, praní na 90°C, vaflová vazba, světlejší barva, NE froté</t>
  </si>
  <si>
    <r>
      <t xml:space="preserve">100 % </t>
    </r>
    <r>
      <rPr>
        <sz val="12"/>
        <rFont val="Calibri"/>
        <family val="2"/>
      </rPr>
      <t>bavlna, praní na 90°C, světlejší barva</t>
    </r>
  </si>
  <si>
    <t>elastický pas, upravitelná délka nohavic, multifunkční postranní kapsa na nohavici, velké nakládané zadní kapsy, nákolenní kapsy ze zesíleného materiálu s možností vložení kolenních výztuh, pevnění švů trojitým prošitím znásobené prošití v namáhaných místech, Materiál: směs 65 % bavlny a 35% polyesteru, 235 g/m2, vel. 44 - 66.</t>
  </si>
  <si>
    <t>pohodlný střih s funkčními detaily, větrání v podpaží a na zádech, celokovový zip a druky, vnitřní nylonové manžety proti chladu a nečistotám, zip i druky jsou celokovové,  bunda se zapíná na zip, který je kryt légou, Materiál: 65% polyester, 35% bavlna, 280 g/m2, vel. 46 - 62.</t>
  </si>
  <si>
    <t>zateplená, pohodlný střih, vyztužení namáhaných míst, odvětrávání pod pažemi, zdvojené zesílené lokty, elastické manžety na rukávech, na přední straně dvě klasické kapsy, včetně dvou náprsních kapes kryté klopou,  Materiál: 65% polyester, 35% bavlna, 270 g/m2, zesílení: 6000 polyester, vel. 48 - 62.</t>
  </si>
  <si>
    <t>Materiál: nubuková kůže, farmářka, pohodlná široká obuv, svršek z kvalitní nubukové kůže, prodyšná, pryžová podešev odolná vůči olejům, vel. 36 - 48.</t>
  </si>
  <si>
    <t>podšívka v dlani, celokožené palce a ukazováčky, vel. 9 - 11.</t>
  </si>
  <si>
    <t>barevné tričko střední gramáže, průkrčník s přídavkem 5 % elastanu, střední gramáž, po stranách beze švů, průkrčník s přídavkem elastanu, zpevňující ramenní páska, silikonová úprava úpletu, vel S - XXXL.</t>
  </si>
  <si>
    <t>bílé tričko střední gramáže, průkrčník s přídavkem 5 % elastanu, střední gramáž, po stranách beze švů, průkrčník s přídavkem elastanu, zpevňující ramenní páska, silikonová úprava úpletu, vel S - XXXL.</t>
  </si>
  <si>
    <t>Výška - 34 cm, Materiál - Pryž, Podešev - Pryž, Typ - vysoká, Podšívka - Textil, Vyjímatelná teplá vložka, Odolnost podešve proti skluzu na podlaze s keramickou dlažbou, vel 36 - 47.</t>
  </si>
  <si>
    <t>Materiál pryž, Podešev pryž, Podšívka textil, Bezpečnostní obuv pro profesionální použití. Základním parametrem bezpečnostní obuvi je zabudovaná ocelová tužinka odolávající nárazu 200J, průnik a absorbce vody, odolnost proti propíchnutí - pro obuv výhradně se skládající z gumy (vulkanizované), vel 36 - 47.</t>
  </si>
  <si>
    <t>2 přední klínové kapsy, Materiál: 100% bavlna, 245 g/m2, vel 46 - 62.</t>
  </si>
  <si>
    <t>Materiál: 80 % bavlna, 18 % polypropylen 2 % elastan, pracovní ponožky, pro náročné pracovní prostředí, neškrtící lem, odvod potu, tepelná izolace, zesílená vrstva froté v chodidle, velikost 36-48</t>
  </si>
  <si>
    <t>Materiál: min. 80% bavlna, velikost 36-48</t>
  </si>
  <si>
    <t>bavlna, zelené,  výstřih do V, kapsy, dámské i pánské, velikost 42-60</t>
  </si>
  <si>
    <t>rozměry d x š: 41 x 15 cm, balení 10 ks</t>
  </si>
  <si>
    <t>balení/10 ks</t>
  </si>
  <si>
    <t xml:space="preserve">obilný prach, mouka - FFP1, prach sušených rostlin (čaj, byliny, káva) - FFP1, ostatní prach rostlinného původu - FFP1, pyl, zvířecí srst, plísně, roztoči - FFP2, viry - FFP3, bakterie - FFP2. Dodavatel se zavazuje dodávat všechny uvedené typy respirátorů dle objednávky zadavatele. Všechny položky musí splňovat EN 149:2001+A1:2009.  Součástí nabídky musí být doklad (produktový list, certifikát atd.) potvrzující splnění EN 149:2001+A1:2009, a potvrzující zařazení výrobku do příslušné kategorie FFP1, FFP2 a FFP3. </t>
  </si>
  <si>
    <r>
      <t>halena dámská přes hlavu, výstřih do "V", bez límečku, barevně kombinovaná - bílá se zelenou či modrou, krátké kimonové rukávy, 2 boční kapsy, velikost 38 - 60, bavlna, gramáž 130 - 150 g/m</t>
    </r>
    <r>
      <rPr>
        <vertAlign val="superscript"/>
        <sz val="12"/>
        <color indexed="8"/>
        <rFont val="Calibri"/>
        <family val="2"/>
      </rPr>
      <t>2</t>
    </r>
  </si>
  <si>
    <t>teplejší fleece mikina v různých barvách</t>
  </si>
  <si>
    <t xml:space="preserve">pracovní kalhoty do pasu tmavé       </t>
  </si>
  <si>
    <t xml:space="preserve">montérková bunda      </t>
  </si>
  <si>
    <t xml:space="preserve">zimní montérková bunda     </t>
  </si>
  <si>
    <t xml:space="preserve">pracovní obuv      </t>
  </si>
  <si>
    <t xml:space="preserve">kombinované rukavice         </t>
  </si>
  <si>
    <t xml:space="preserve">triko          </t>
  </si>
  <si>
    <t xml:space="preserve">gumové holínky      </t>
  </si>
  <si>
    <t xml:space="preserve">holínky s vyztuženou špičkou     </t>
  </si>
  <si>
    <t xml:space="preserve">bílé pracovní kalhoty    </t>
  </si>
  <si>
    <t xml:space="preserve">ponožky tmavé    </t>
  </si>
  <si>
    <t xml:space="preserve">ponožky bílé     </t>
  </si>
  <si>
    <t xml:space="preserve">respirátory      </t>
  </si>
  <si>
    <t>polyetylenové návleky na obuv na jedno použití</t>
  </si>
  <si>
    <t>halena dámská</t>
  </si>
  <si>
    <t>mikina fleece s dlouhým rukávem</t>
  </si>
  <si>
    <t>Počet MJ (předpokládaná spotřeba za 2 roky)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</si>
</sst>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9" fillId="0" borderId="12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9" fillId="0" borderId="10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0" fillId="0" borderId="18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A58">
      <selection activeCell="N66" sqref="N66"/>
    </sheetView>
  </sheetViews>
  <sheetFormatPr defaultColWidth="9.140625" defaultRowHeight="15"/>
  <cols>
    <col min="1" max="1" width="9.140625" style="5" customWidth="1"/>
    <col min="2" max="2" width="43.28125" style="0" customWidth="1"/>
    <col min="3" max="3" width="65.140625" style="0" customWidth="1"/>
    <col min="4" max="4" width="21.00390625" style="0" customWidth="1"/>
    <col min="5" max="5" width="14.28125" style="8" customWidth="1"/>
    <col min="6" max="6" width="17.7109375" style="0" customWidth="1"/>
    <col min="7" max="7" width="15.7109375" style="0" customWidth="1"/>
    <col min="8" max="8" width="19.00390625" style="0" customWidth="1"/>
  </cols>
  <sheetData>
    <row r="1" spans="6:8" ht="15">
      <c r="F1" s="42" t="s">
        <v>32</v>
      </c>
      <c r="G1" s="42"/>
      <c r="H1" s="42"/>
    </row>
    <row r="2" ht="24.75" customHeight="1"/>
    <row r="3" spans="1:8" ht="44.25" customHeight="1">
      <c r="A3" s="41" t="s">
        <v>33</v>
      </c>
      <c r="B3" s="41"/>
      <c r="C3" s="41"/>
      <c r="D3" s="41"/>
      <c r="E3" s="41"/>
      <c r="F3" s="41"/>
      <c r="G3" s="6"/>
      <c r="H3" s="3"/>
    </row>
    <row r="4" spans="1:8" ht="18.75" customHeight="1">
      <c r="A4" s="4"/>
      <c r="B4" s="7"/>
      <c r="C4" s="7"/>
      <c r="D4" s="7"/>
      <c r="E4" s="7"/>
      <c r="F4" s="7"/>
      <c r="G4" s="7"/>
      <c r="H4" s="4"/>
    </row>
    <row r="6" spans="1:8" ht="51" customHeight="1">
      <c r="A6" s="26" t="s">
        <v>31</v>
      </c>
      <c r="B6" s="28" t="s">
        <v>0</v>
      </c>
      <c r="C6" s="28" t="s">
        <v>73</v>
      </c>
      <c r="D6" s="28" t="s">
        <v>35</v>
      </c>
      <c r="E6" s="26" t="s">
        <v>1</v>
      </c>
      <c r="F6" s="29" t="s">
        <v>30</v>
      </c>
      <c r="G6" s="26" t="s">
        <v>184</v>
      </c>
      <c r="H6" s="26" t="s">
        <v>34</v>
      </c>
    </row>
    <row r="7" spans="1:8" s="1" customFormat="1" ht="41.25" customHeight="1">
      <c r="A7" s="27" t="s">
        <v>2</v>
      </c>
      <c r="B7" s="20" t="s">
        <v>37</v>
      </c>
      <c r="C7" s="10" t="s">
        <v>74</v>
      </c>
      <c r="D7" s="2"/>
      <c r="E7" s="16" t="s">
        <v>61</v>
      </c>
      <c r="F7" s="21"/>
      <c r="G7" s="21">
        <v>92</v>
      </c>
      <c r="H7" s="21">
        <f>F7*G7</f>
        <v>0</v>
      </c>
    </row>
    <row r="8" spans="1:8" s="1" customFormat="1" ht="31.5">
      <c r="A8" s="27" t="s">
        <v>3</v>
      </c>
      <c r="B8" s="20" t="s">
        <v>38</v>
      </c>
      <c r="C8" s="10" t="s">
        <v>75</v>
      </c>
      <c r="D8" s="2"/>
      <c r="E8" s="16" t="s">
        <v>61</v>
      </c>
      <c r="F8" s="21"/>
      <c r="G8" s="21">
        <v>4</v>
      </c>
      <c r="H8" s="21">
        <f aca="true" t="shared" si="0" ref="H8:H20">F8*G8</f>
        <v>0</v>
      </c>
    </row>
    <row r="9" spans="1:8" s="1" customFormat="1" ht="15.75">
      <c r="A9" s="27" t="s">
        <v>4</v>
      </c>
      <c r="B9" s="22" t="s">
        <v>39</v>
      </c>
      <c r="C9" s="11" t="s">
        <v>76</v>
      </c>
      <c r="D9" s="2"/>
      <c r="E9" s="17" t="s">
        <v>62</v>
      </c>
      <c r="F9" s="21"/>
      <c r="G9" s="21">
        <v>228</v>
      </c>
      <c r="H9" s="21">
        <f t="shared" si="0"/>
        <v>0</v>
      </c>
    </row>
    <row r="10" spans="1:8" s="1" customFormat="1" ht="15.75">
      <c r="A10" s="27" t="s">
        <v>5</v>
      </c>
      <c r="B10" s="22" t="s">
        <v>40</v>
      </c>
      <c r="C10" s="11" t="s">
        <v>77</v>
      </c>
      <c r="D10" s="2"/>
      <c r="E10" s="17" t="s">
        <v>62</v>
      </c>
      <c r="F10" s="21"/>
      <c r="G10" s="21">
        <v>148</v>
      </c>
      <c r="H10" s="21">
        <f t="shared" si="0"/>
        <v>0</v>
      </c>
    </row>
    <row r="11" spans="1:8" s="1" customFormat="1" ht="15.75">
      <c r="A11" s="27" t="s">
        <v>6</v>
      </c>
      <c r="B11" s="22" t="s">
        <v>42</v>
      </c>
      <c r="C11" s="11" t="s">
        <v>78</v>
      </c>
      <c r="D11" s="2"/>
      <c r="E11" s="17" t="s">
        <v>62</v>
      </c>
      <c r="F11" s="21"/>
      <c r="G11" s="21">
        <v>40</v>
      </c>
      <c r="H11" s="21">
        <f t="shared" si="0"/>
        <v>0</v>
      </c>
    </row>
    <row r="12" spans="1:8" s="1" customFormat="1" ht="15.75">
      <c r="A12" s="27" t="s">
        <v>7</v>
      </c>
      <c r="B12" s="22" t="s">
        <v>43</v>
      </c>
      <c r="C12" s="11" t="s">
        <v>79</v>
      </c>
      <c r="D12" s="2"/>
      <c r="E12" s="17" t="s">
        <v>62</v>
      </c>
      <c r="F12" s="21"/>
      <c r="G12" s="21">
        <v>100</v>
      </c>
      <c r="H12" s="21">
        <f t="shared" si="0"/>
        <v>0</v>
      </c>
    </row>
    <row r="13" spans="1:8" s="1" customFormat="1" ht="15.75">
      <c r="A13" s="27" t="s">
        <v>8</v>
      </c>
      <c r="B13" s="22" t="s">
        <v>44</v>
      </c>
      <c r="C13" s="11" t="s">
        <v>80</v>
      </c>
      <c r="D13" s="2"/>
      <c r="E13" s="17" t="s">
        <v>62</v>
      </c>
      <c r="F13" s="21"/>
      <c r="G13" s="21">
        <v>100</v>
      </c>
      <c r="H13" s="21">
        <f t="shared" si="0"/>
        <v>0</v>
      </c>
    </row>
    <row r="14" spans="1:8" s="1" customFormat="1" ht="15.75">
      <c r="A14" s="27" t="s">
        <v>9</v>
      </c>
      <c r="B14" s="20" t="s">
        <v>45</v>
      </c>
      <c r="C14" s="10" t="s">
        <v>127</v>
      </c>
      <c r="D14" s="2"/>
      <c r="E14" s="16" t="s">
        <v>63</v>
      </c>
      <c r="F14" s="21"/>
      <c r="G14" s="21">
        <v>846</v>
      </c>
      <c r="H14" s="21">
        <f t="shared" si="0"/>
        <v>0</v>
      </c>
    </row>
    <row r="15" spans="1:8" s="1" customFormat="1" ht="31.5">
      <c r="A15" s="27" t="s">
        <v>10</v>
      </c>
      <c r="B15" s="20" t="s">
        <v>45</v>
      </c>
      <c r="C15" s="10" t="s">
        <v>128</v>
      </c>
      <c r="D15" s="2"/>
      <c r="E15" s="16" t="s">
        <v>63</v>
      </c>
      <c r="F15" s="21"/>
      <c r="G15" s="21">
        <v>500</v>
      </c>
      <c r="H15" s="21">
        <f t="shared" si="0"/>
        <v>0</v>
      </c>
    </row>
    <row r="16" spans="1:8" s="1" customFormat="1" ht="15.75">
      <c r="A16" s="27" t="s">
        <v>11</v>
      </c>
      <c r="B16" s="20" t="s">
        <v>46</v>
      </c>
      <c r="C16" s="10" t="s">
        <v>129</v>
      </c>
      <c r="D16" s="2"/>
      <c r="E16" s="16" t="s">
        <v>63</v>
      </c>
      <c r="F16" s="21"/>
      <c r="G16" s="21">
        <v>144</v>
      </c>
      <c r="H16" s="21">
        <f t="shared" si="0"/>
        <v>0</v>
      </c>
    </row>
    <row r="17" spans="1:8" s="1" customFormat="1" ht="15.75">
      <c r="A17" s="27" t="s">
        <v>12</v>
      </c>
      <c r="B17" s="20" t="s">
        <v>46</v>
      </c>
      <c r="C17" s="10" t="s">
        <v>130</v>
      </c>
      <c r="D17" s="2"/>
      <c r="E17" s="16" t="s">
        <v>63</v>
      </c>
      <c r="F17" s="21"/>
      <c r="G17" s="21">
        <v>84</v>
      </c>
      <c r="H17" s="21">
        <f t="shared" si="0"/>
        <v>0</v>
      </c>
    </row>
    <row r="18" spans="1:8" s="1" customFormat="1" ht="15.75">
      <c r="A18" s="27" t="s">
        <v>13</v>
      </c>
      <c r="B18" s="20" t="s">
        <v>47</v>
      </c>
      <c r="C18" s="10" t="s">
        <v>81</v>
      </c>
      <c r="D18" s="2"/>
      <c r="E18" s="16" t="s">
        <v>63</v>
      </c>
      <c r="F18" s="21"/>
      <c r="G18" s="21">
        <v>172</v>
      </c>
      <c r="H18" s="21">
        <f t="shared" si="0"/>
        <v>0</v>
      </c>
    </row>
    <row r="19" spans="1:8" s="1" customFormat="1" ht="15.75">
      <c r="A19" s="27" t="s">
        <v>14</v>
      </c>
      <c r="B19" s="23" t="s">
        <v>48</v>
      </c>
      <c r="C19" s="10" t="s">
        <v>82</v>
      </c>
      <c r="D19" s="2"/>
      <c r="E19" s="16" t="s">
        <v>63</v>
      </c>
      <c r="F19" s="21"/>
      <c r="G19" s="21">
        <v>104</v>
      </c>
      <c r="H19" s="21">
        <f t="shared" si="0"/>
        <v>0</v>
      </c>
    </row>
    <row r="20" spans="1:8" s="1" customFormat="1" ht="15.75">
      <c r="A20" s="27" t="s">
        <v>15</v>
      </c>
      <c r="B20" s="20" t="s">
        <v>49</v>
      </c>
      <c r="C20" s="10" t="s">
        <v>83</v>
      </c>
      <c r="D20" s="2"/>
      <c r="E20" s="16" t="s">
        <v>63</v>
      </c>
      <c r="F20" s="21"/>
      <c r="G20" s="21">
        <v>16</v>
      </c>
      <c r="H20" s="21">
        <f t="shared" si="0"/>
        <v>0</v>
      </c>
    </row>
    <row r="21" spans="1:8" s="1" customFormat="1" ht="15.75">
      <c r="A21" s="27" t="s">
        <v>16</v>
      </c>
      <c r="B21" s="20" t="s">
        <v>50</v>
      </c>
      <c r="C21" s="10" t="s">
        <v>131</v>
      </c>
      <c r="D21" s="2"/>
      <c r="E21" s="16" t="s">
        <v>63</v>
      </c>
      <c r="F21" s="21"/>
      <c r="G21" s="21">
        <v>28</v>
      </c>
      <c r="H21" s="21">
        <v>0</v>
      </c>
    </row>
    <row r="22" spans="1:8" s="1" customFormat="1" ht="15" customHeight="1">
      <c r="A22" s="27" t="s">
        <v>17</v>
      </c>
      <c r="B22" s="20" t="s">
        <v>51</v>
      </c>
      <c r="C22" s="10" t="s">
        <v>64</v>
      </c>
      <c r="D22" s="2"/>
      <c r="E22" s="17" t="s">
        <v>62</v>
      </c>
      <c r="F22" s="21"/>
      <c r="G22" s="21">
        <v>18</v>
      </c>
      <c r="H22" s="21">
        <f>F22*G22</f>
        <v>0</v>
      </c>
    </row>
    <row r="23" spans="1:8" s="1" customFormat="1" ht="15.75">
      <c r="A23" s="27" t="s">
        <v>18</v>
      </c>
      <c r="B23" s="20" t="s">
        <v>52</v>
      </c>
      <c r="C23" s="10" t="s">
        <v>65</v>
      </c>
      <c r="D23" s="2"/>
      <c r="E23" s="17" t="s">
        <v>62</v>
      </c>
      <c r="F23" s="21"/>
      <c r="G23" s="21">
        <v>68</v>
      </c>
      <c r="H23" s="21">
        <f aca="true" t="shared" si="1" ref="H23:H33">F23*G23</f>
        <v>0</v>
      </c>
    </row>
    <row r="24" spans="1:8" s="1" customFormat="1" ht="31.5">
      <c r="A24" s="27" t="s">
        <v>19</v>
      </c>
      <c r="B24" s="22" t="s">
        <v>53</v>
      </c>
      <c r="C24" s="11" t="s">
        <v>132</v>
      </c>
      <c r="D24" s="2"/>
      <c r="E24" s="17" t="s">
        <v>62</v>
      </c>
      <c r="F24" s="21"/>
      <c r="G24" s="21">
        <v>136</v>
      </c>
      <c r="H24" s="21">
        <f t="shared" si="1"/>
        <v>0</v>
      </c>
    </row>
    <row r="25" spans="1:8" s="1" customFormat="1" ht="31.5">
      <c r="A25" s="27" t="s">
        <v>20</v>
      </c>
      <c r="B25" s="22" t="s">
        <v>54</v>
      </c>
      <c r="C25" s="11" t="s">
        <v>133</v>
      </c>
      <c r="D25" s="2"/>
      <c r="E25" s="17" t="s">
        <v>62</v>
      </c>
      <c r="F25" s="21"/>
      <c r="G25" s="21">
        <v>82</v>
      </c>
      <c r="H25" s="21">
        <f t="shared" si="1"/>
        <v>0</v>
      </c>
    </row>
    <row r="26" spans="1:8" s="1" customFormat="1" ht="31.5">
      <c r="A26" s="27" t="s">
        <v>21</v>
      </c>
      <c r="B26" s="22" t="s">
        <v>114</v>
      </c>
      <c r="C26" s="10" t="s">
        <v>134</v>
      </c>
      <c r="D26" s="2"/>
      <c r="E26" s="17" t="s">
        <v>62</v>
      </c>
      <c r="F26" s="21"/>
      <c r="G26" s="21">
        <v>150</v>
      </c>
      <c r="H26" s="21">
        <f t="shared" si="1"/>
        <v>0</v>
      </c>
    </row>
    <row r="27" spans="1:8" s="1" customFormat="1" ht="31.5">
      <c r="A27" s="27" t="s">
        <v>22</v>
      </c>
      <c r="B27" s="20" t="s">
        <v>55</v>
      </c>
      <c r="C27" s="10" t="s">
        <v>135</v>
      </c>
      <c r="D27" s="2"/>
      <c r="E27" s="17" t="s">
        <v>62</v>
      </c>
      <c r="F27" s="21"/>
      <c r="G27" s="21">
        <v>588</v>
      </c>
      <c r="H27" s="21">
        <f t="shared" si="1"/>
        <v>0</v>
      </c>
    </row>
    <row r="28" spans="1:8" s="1" customFormat="1" ht="15.75">
      <c r="A28" s="27" t="s">
        <v>23</v>
      </c>
      <c r="B28" s="20" t="s">
        <v>55</v>
      </c>
      <c r="C28" s="10" t="s">
        <v>66</v>
      </c>
      <c r="D28" s="2"/>
      <c r="E28" s="17" t="s">
        <v>62</v>
      </c>
      <c r="F28" s="21"/>
      <c r="G28" s="21">
        <v>110</v>
      </c>
      <c r="H28" s="21">
        <f t="shared" si="1"/>
        <v>0</v>
      </c>
    </row>
    <row r="29" spans="1:8" s="1" customFormat="1" ht="15.75">
      <c r="A29" s="27" t="s">
        <v>24</v>
      </c>
      <c r="B29" s="20" t="s">
        <v>55</v>
      </c>
      <c r="C29" s="10" t="s">
        <v>67</v>
      </c>
      <c r="D29" s="2"/>
      <c r="E29" s="17" t="s">
        <v>62</v>
      </c>
      <c r="F29" s="21"/>
      <c r="G29" s="21">
        <v>24</v>
      </c>
      <c r="H29" s="21">
        <f t="shared" si="1"/>
        <v>0</v>
      </c>
    </row>
    <row r="30" spans="1:8" s="1" customFormat="1" ht="15.75">
      <c r="A30" s="27" t="s">
        <v>25</v>
      </c>
      <c r="B30" s="20" t="s">
        <v>56</v>
      </c>
      <c r="C30" s="10" t="s">
        <v>68</v>
      </c>
      <c r="D30" s="2"/>
      <c r="E30" s="17" t="s">
        <v>62</v>
      </c>
      <c r="F30" s="21"/>
      <c r="G30" s="21">
        <v>452</v>
      </c>
      <c r="H30" s="21">
        <f t="shared" si="1"/>
        <v>0</v>
      </c>
    </row>
    <row r="31" spans="1:8" s="1" customFormat="1" ht="15.75">
      <c r="A31" s="27" t="s">
        <v>26</v>
      </c>
      <c r="B31" s="20" t="s">
        <v>57</v>
      </c>
      <c r="C31" s="10" t="s">
        <v>69</v>
      </c>
      <c r="D31" s="2"/>
      <c r="E31" s="17" t="s">
        <v>62</v>
      </c>
      <c r="F31" s="21"/>
      <c r="G31" s="21">
        <v>452</v>
      </c>
      <c r="H31" s="21">
        <f t="shared" si="1"/>
        <v>0</v>
      </c>
    </row>
    <row r="32" spans="1:8" s="1" customFormat="1" ht="15.75">
      <c r="A32" s="27" t="s">
        <v>27</v>
      </c>
      <c r="B32" s="20" t="s">
        <v>58</v>
      </c>
      <c r="C32" s="10" t="s">
        <v>70</v>
      </c>
      <c r="D32" s="2"/>
      <c r="E32" s="16" t="s">
        <v>63</v>
      </c>
      <c r="F32" s="21"/>
      <c r="G32" s="21">
        <v>10</v>
      </c>
      <c r="H32" s="21">
        <v>0</v>
      </c>
    </row>
    <row r="33" spans="1:8" s="1" customFormat="1" ht="15.75">
      <c r="A33" s="27" t="s">
        <v>28</v>
      </c>
      <c r="B33" s="20" t="s">
        <v>58</v>
      </c>
      <c r="C33" s="10" t="s">
        <v>71</v>
      </c>
      <c r="D33" s="2"/>
      <c r="E33" s="16" t="s">
        <v>63</v>
      </c>
      <c r="F33" s="21"/>
      <c r="G33" s="21">
        <v>10</v>
      </c>
      <c r="H33" s="21">
        <f t="shared" si="1"/>
        <v>0</v>
      </c>
    </row>
    <row r="34" spans="1:8" s="1" customFormat="1" ht="15.75">
      <c r="A34" s="27" t="s">
        <v>29</v>
      </c>
      <c r="B34" s="20" t="s">
        <v>59</v>
      </c>
      <c r="C34" s="10" t="s">
        <v>72</v>
      </c>
      <c r="D34" s="2"/>
      <c r="E34" s="17" t="s">
        <v>62</v>
      </c>
      <c r="F34" s="21"/>
      <c r="G34" s="21">
        <v>20</v>
      </c>
      <c r="H34" s="21">
        <f>F34*G34</f>
        <v>0</v>
      </c>
    </row>
    <row r="35" spans="1:8" s="1" customFormat="1" ht="15.75">
      <c r="A35" s="27" t="s">
        <v>84</v>
      </c>
      <c r="B35" s="20" t="s">
        <v>60</v>
      </c>
      <c r="C35" s="10" t="s">
        <v>136</v>
      </c>
      <c r="D35" s="2"/>
      <c r="E35" s="17" t="s">
        <v>62</v>
      </c>
      <c r="F35" s="21"/>
      <c r="G35" s="21">
        <v>74</v>
      </c>
      <c r="H35" s="21">
        <f>F35*G35</f>
        <v>0</v>
      </c>
    </row>
    <row r="36" spans="1:8" s="1" customFormat="1" ht="47.25">
      <c r="A36" s="27" t="s">
        <v>85</v>
      </c>
      <c r="B36" s="20" t="s">
        <v>115</v>
      </c>
      <c r="C36" s="10" t="s">
        <v>137</v>
      </c>
      <c r="D36" s="2"/>
      <c r="E36" s="17" t="s">
        <v>62</v>
      </c>
      <c r="F36" s="21"/>
      <c r="G36" s="21">
        <v>164</v>
      </c>
      <c r="H36" s="21">
        <f aca="true" t="shared" si="2" ref="H36:H48">F36*G36</f>
        <v>0</v>
      </c>
    </row>
    <row r="37" spans="1:8" s="1" customFormat="1" ht="31.5">
      <c r="A37" s="27" t="s">
        <v>86</v>
      </c>
      <c r="B37" s="24" t="s">
        <v>116</v>
      </c>
      <c r="C37" s="10" t="s">
        <v>138</v>
      </c>
      <c r="D37" s="2"/>
      <c r="E37" s="18" t="s">
        <v>62</v>
      </c>
      <c r="F37" s="21"/>
      <c r="G37" s="21">
        <v>190</v>
      </c>
      <c r="H37" s="21">
        <f t="shared" si="2"/>
        <v>0</v>
      </c>
    </row>
    <row r="38" spans="1:8" s="1" customFormat="1" ht="31.5">
      <c r="A38" s="27" t="s">
        <v>87</v>
      </c>
      <c r="B38" s="24" t="s">
        <v>117</v>
      </c>
      <c r="C38" s="10" t="s">
        <v>139</v>
      </c>
      <c r="D38" s="2"/>
      <c r="E38" s="18" t="s">
        <v>62</v>
      </c>
      <c r="F38" s="21"/>
      <c r="G38" s="21">
        <v>134</v>
      </c>
      <c r="H38" s="21">
        <f t="shared" si="2"/>
        <v>0</v>
      </c>
    </row>
    <row r="39" spans="1:8" s="1" customFormat="1" ht="31.5">
      <c r="A39" s="27" t="s">
        <v>88</v>
      </c>
      <c r="B39" s="24" t="s">
        <v>41</v>
      </c>
      <c r="C39" s="10" t="s">
        <v>140</v>
      </c>
      <c r="D39" s="2"/>
      <c r="E39" s="17" t="s">
        <v>62</v>
      </c>
      <c r="F39" s="21"/>
      <c r="G39" s="21">
        <v>64</v>
      </c>
      <c r="H39" s="21">
        <f t="shared" si="2"/>
        <v>0</v>
      </c>
    </row>
    <row r="40" spans="1:8" s="1" customFormat="1" ht="31.5">
      <c r="A40" s="27" t="s">
        <v>89</v>
      </c>
      <c r="B40" s="24" t="s">
        <v>42</v>
      </c>
      <c r="C40" s="10" t="s">
        <v>141</v>
      </c>
      <c r="D40" s="2"/>
      <c r="E40" s="17" t="s">
        <v>62</v>
      </c>
      <c r="F40" s="21"/>
      <c r="G40" s="21">
        <v>60</v>
      </c>
      <c r="H40" s="21">
        <f t="shared" si="2"/>
        <v>0</v>
      </c>
    </row>
    <row r="41" spans="1:8" s="1" customFormat="1" ht="15.75">
      <c r="A41" s="27" t="s">
        <v>90</v>
      </c>
      <c r="B41" s="24" t="s">
        <v>118</v>
      </c>
      <c r="C41" s="10" t="s">
        <v>142</v>
      </c>
      <c r="D41" s="2"/>
      <c r="E41" s="17" t="s">
        <v>62</v>
      </c>
      <c r="F41" s="21"/>
      <c r="G41" s="21">
        <v>26</v>
      </c>
      <c r="H41" s="21">
        <f t="shared" si="2"/>
        <v>0</v>
      </c>
    </row>
    <row r="42" spans="1:8" s="1" customFormat="1" ht="31.5">
      <c r="A42" s="27" t="s">
        <v>91</v>
      </c>
      <c r="B42" s="24" t="s">
        <v>119</v>
      </c>
      <c r="C42" s="10" t="s">
        <v>143</v>
      </c>
      <c r="D42" s="2"/>
      <c r="E42" s="17" t="s">
        <v>62</v>
      </c>
      <c r="F42" s="21"/>
      <c r="G42" s="21">
        <v>26</v>
      </c>
      <c r="H42" s="21">
        <f t="shared" si="2"/>
        <v>0</v>
      </c>
    </row>
    <row r="43" spans="1:8" s="1" customFormat="1" ht="47.25">
      <c r="A43" s="27" t="s">
        <v>92</v>
      </c>
      <c r="B43" s="24" t="s">
        <v>120</v>
      </c>
      <c r="C43" s="10" t="s">
        <v>144</v>
      </c>
      <c r="D43" s="2"/>
      <c r="E43" s="16" t="s">
        <v>63</v>
      </c>
      <c r="F43" s="21"/>
      <c r="G43" s="21">
        <v>190</v>
      </c>
      <c r="H43" s="21">
        <f t="shared" si="2"/>
        <v>0</v>
      </c>
    </row>
    <row r="44" spans="1:8" s="1" customFormat="1" ht="31.5">
      <c r="A44" s="27" t="s">
        <v>93</v>
      </c>
      <c r="B44" s="24" t="s">
        <v>121</v>
      </c>
      <c r="C44" s="10" t="s">
        <v>145</v>
      </c>
      <c r="D44" s="2"/>
      <c r="E44" s="16" t="s">
        <v>63</v>
      </c>
      <c r="F44" s="21"/>
      <c r="G44" s="21">
        <v>88</v>
      </c>
      <c r="H44" s="21">
        <f t="shared" si="2"/>
        <v>0</v>
      </c>
    </row>
    <row r="45" spans="1:8" s="1" customFormat="1" ht="31.5">
      <c r="A45" s="27" t="s">
        <v>94</v>
      </c>
      <c r="B45" s="24" t="s">
        <v>122</v>
      </c>
      <c r="C45" s="10" t="s">
        <v>146</v>
      </c>
      <c r="D45" s="2"/>
      <c r="E45" s="17" t="s">
        <v>62</v>
      </c>
      <c r="F45" s="21"/>
      <c r="G45" s="21">
        <v>100</v>
      </c>
      <c r="H45" s="21">
        <f t="shared" si="2"/>
        <v>0</v>
      </c>
    </row>
    <row r="46" spans="1:8" s="1" customFormat="1" ht="31.5">
      <c r="A46" s="27" t="s">
        <v>95</v>
      </c>
      <c r="B46" s="24" t="s">
        <v>123</v>
      </c>
      <c r="C46" s="10" t="s">
        <v>147</v>
      </c>
      <c r="D46" s="2"/>
      <c r="E46" s="17" t="s">
        <v>62</v>
      </c>
      <c r="F46" s="21"/>
      <c r="G46" s="21">
        <v>68</v>
      </c>
      <c r="H46" s="21">
        <f t="shared" si="2"/>
        <v>0</v>
      </c>
    </row>
    <row r="47" spans="1:8" s="1" customFormat="1" ht="31.5">
      <c r="A47" s="27" t="s">
        <v>96</v>
      </c>
      <c r="B47" s="24" t="s">
        <v>124</v>
      </c>
      <c r="C47" s="10" t="s">
        <v>148</v>
      </c>
      <c r="D47" s="2"/>
      <c r="E47" s="17" t="s">
        <v>62</v>
      </c>
      <c r="F47" s="21"/>
      <c r="G47" s="21">
        <v>62</v>
      </c>
      <c r="H47" s="21">
        <f t="shared" si="2"/>
        <v>0</v>
      </c>
    </row>
    <row r="48" spans="1:8" s="1" customFormat="1" ht="31.5">
      <c r="A48" s="27" t="s">
        <v>97</v>
      </c>
      <c r="B48" s="24" t="s">
        <v>125</v>
      </c>
      <c r="C48" s="10" t="s">
        <v>149</v>
      </c>
      <c r="D48" s="2"/>
      <c r="E48" s="17" t="s">
        <v>62</v>
      </c>
      <c r="F48" s="21"/>
      <c r="G48" s="21">
        <v>152</v>
      </c>
      <c r="H48" s="21">
        <f t="shared" si="2"/>
        <v>0</v>
      </c>
    </row>
    <row r="49" spans="1:8" s="1" customFormat="1" ht="15.75">
      <c r="A49" s="27" t="s">
        <v>98</v>
      </c>
      <c r="B49" s="24" t="s">
        <v>126</v>
      </c>
      <c r="C49" s="10" t="s">
        <v>150</v>
      </c>
      <c r="D49" s="2"/>
      <c r="E49" s="17" t="s">
        <v>62</v>
      </c>
      <c r="F49" s="21"/>
      <c r="G49" s="21">
        <v>158</v>
      </c>
      <c r="H49" s="21">
        <v>0</v>
      </c>
    </row>
    <row r="50" spans="1:8" s="1" customFormat="1" ht="94.5">
      <c r="A50" s="27" t="s">
        <v>99</v>
      </c>
      <c r="B50" s="23" t="s">
        <v>169</v>
      </c>
      <c r="C50" s="11" t="s">
        <v>151</v>
      </c>
      <c r="D50" s="2"/>
      <c r="E50" s="17" t="s">
        <v>62</v>
      </c>
      <c r="F50" s="21"/>
      <c r="G50" s="21">
        <v>70</v>
      </c>
      <c r="H50" s="21">
        <f>F50*G50</f>
        <v>0</v>
      </c>
    </row>
    <row r="51" spans="1:8" s="1" customFormat="1" ht="78.75">
      <c r="A51" s="27" t="s">
        <v>100</v>
      </c>
      <c r="B51" s="23" t="s">
        <v>170</v>
      </c>
      <c r="C51" s="11" t="s">
        <v>152</v>
      </c>
      <c r="D51" s="2"/>
      <c r="E51" s="17" t="s">
        <v>62</v>
      </c>
      <c r="F51" s="21"/>
      <c r="G51" s="21">
        <v>30</v>
      </c>
      <c r="H51" s="21">
        <f aca="true" t="shared" si="3" ref="H51:H63">F51*G51</f>
        <v>0</v>
      </c>
    </row>
    <row r="52" spans="1:8" s="1" customFormat="1" ht="78.75">
      <c r="A52" s="27" t="s">
        <v>101</v>
      </c>
      <c r="B52" s="23" t="s">
        <v>171</v>
      </c>
      <c r="C52" s="11" t="s">
        <v>153</v>
      </c>
      <c r="D52" s="2"/>
      <c r="E52" s="17" t="s">
        <v>62</v>
      </c>
      <c r="F52" s="21"/>
      <c r="G52" s="21">
        <v>30</v>
      </c>
      <c r="H52" s="21">
        <f t="shared" si="3"/>
        <v>0</v>
      </c>
    </row>
    <row r="53" spans="1:8" s="1" customFormat="1" ht="47.25">
      <c r="A53" s="27" t="s">
        <v>102</v>
      </c>
      <c r="B53" s="23" t="s">
        <v>172</v>
      </c>
      <c r="C53" s="12" t="s">
        <v>154</v>
      </c>
      <c r="D53" s="2"/>
      <c r="E53" s="17" t="s">
        <v>62</v>
      </c>
      <c r="F53" s="21"/>
      <c r="G53" s="21">
        <v>30</v>
      </c>
      <c r="H53" s="21">
        <f t="shared" si="3"/>
        <v>0</v>
      </c>
    </row>
    <row r="54" spans="1:8" s="1" customFormat="1" ht="15.75">
      <c r="A54" s="27" t="s">
        <v>103</v>
      </c>
      <c r="B54" s="23" t="s">
        <v>173</v>
      </c>
      <c r="C54" s="13" t="s">
        <v>155</v>
      </c>
      <c r="D54" s="2"/>
      <c r="E54" s="17" t="s">
        <v>62</v>
      </c>
      <c r="F54" s="21"/>
      <c r="G54" s="21">
        <v>20</v>
      </c>
      <c r="H54" s="21">
        <f t="shared" si="3"/>
        <v>0</v>
      </c>
    </row>
    <row r="55" spans="1:8" s="1" customFormat="1" ht="63">
      <c r="A55" s="27" t="s">
        <v>104</v>
      </c>
      <c r="B55" s="23" t="s">
        <v>174</v>
      </c>
      <c r="C55" s="12" t="s">
        <v>156</v>
      </c>
      <c r="D55" s="2"/>
      <c r="E55" s="17" t="s">
        <v>62</v>
      </c>
      <c r="F55" s="21"/>
      <c r="G55" s="21">
        <v>100</v>
      </c>
      <c r="H55" s="21">
        <f t="shared" si="3"/>
        <v>0</v>
      </c>
    </row>
    <row r="56" spans="1:8" s="1" customFormat="1" ht="63">
      <c r="A56" s="27" t="s">
        <v>105</v>
      </c>
      <c r="B56" s="23" t="s">
        <v>174</v>
      </c>
      <c r="C56" s="12" t="s">
        <v>157</v>
      </c>
      <c r="D56" s="2"/>
      <c r="E56" s="17" t="s">
        <v>62</v>
      </c>
      <c r="F56" s="21"/>
      <c r="G56" s="21">
        <v>60</v>
      </c>
      <c r="H56" s="21">
        <f t="shared" si="3"/>
        <v>0</v>
      </c>
    </row>
    <row r="57" spans="1:8" s="1" customFormat="1" ht="47.25">
      <c r="A57" s="27" t="s">
        <v>106</v>
      </c>
      <c r="B57" s="23" t="s">
        <v>175</v>
      </c>
      <c r="C57" s="12" t="s">
        <v>158</v>
      </c>
      <c r="D57" s="2"/>
      <c r="E57" s="17" t="s">
        <v>62</v>
      </c>
      <c r="F57" s="21"/>
      <c r="G57" s="21">
        <v>34</v>
      </c>
      <c r="H57" s="21">
        <f t="shared" si="3"/>
        <v>0</v>
      </c>
    </row>
    <row r="58" spans="1:8" s="1" customFormat="1" ht="78.75">
      <c r="A58" s="27" t="s">
        <v>107</v>
      </c>
      <c r="B58" s="23" t="s">
        <v>176</v>
      </c>
      <c r="C58" s="12" t="s">
        <v>159</v>
      </c>
      <c r="D58" s="2"/>
      <c r="E58" s="17" t="s">
        <v>62</v>
      </c>
      <c r="F58" s="21"/>
      <c r="G58" s="21">
        <v>24</v>
      </c>
      <c r="H58" s="21">
        <f t="shared" si="3"/>
        <v>0</v>
      </c>
    </row>
    <row r="59" spans="1:8" s="1" customFormat="1" ht="15.75">
      <c r="A59" s="27" t="s">
        <v>108</v>
      </c>
      <c r="B59" s="23" t="s">
        <v>177</v>
      </c>
      <c r="C59" s="14" t="s">
        <v>160</v>
      </c>
      <c r="D59" s="2"/>
      <c r="E59" s="17" t="s">
        <v>62</v>
      </c>
      <c r="F59" s="21"/>
      <c r="G59" s="21">
        <v>60</v>
      </c>
      <c r="H59" s="21">
        <f t="shared" si="3"/>
        <v>0</v>
      </c>
    </row>
    <row r="60" spans="1:8" s="1" customFormat="1" ht="47.25">
      <c r="A60" s="27" t="s">
        <v>109</v>
      </c>
      <c r="B60" s="23" t="s">
        <v>178</v>
      </c>
      <c r="C60" s="12" t="s">
        <v>161</v>
      </c>
      <c r="D60" s="2"/>
      <c r="E60" s="17" t="s">
        <v>62</v>
      </c>
      <c r="F60" s="21"/>
      <c r="G60" s="21">
        <v>160</v>
      </c>
      <c r="H60" s="21">
        <v>0</v>
      </c>
    </row>
    <row r="61" spans="1:8" s="1" customFormat="1" ht="15.75">
      <c r="A61" s="27" t="s">
        <v>110</v>
      </c>
      <c r="B61" s="23" t="s">
        <v>179</v>
      </c>
      <c r="C61" s="14" t="s">
        <v>162</v>
      </c>
      <c r="D61" s="2"/>
      <c r="E61" s="17" t="s">
        <v>62</v>
      </c>
      <c r="F61" s="21"/>
      <c r="G61" s="21">
        <v>120</v>
      </c>
      <c r="H61" s="21">
        <f t="shared" si="3"/>
        <v>0</v>
      </c>
    </row>
    <row r="62" spans="1:8" s="1" customFormat="1" ht="126">
      <c r="A62" s="27" t="s">
        <v>111</v>
      </c>
      <c r="B62" s="23" t="s">
        <v>180</v>
      </c>
      <c r="C62" s="12" t="s">
        <v>166</v>
      </c>
      <c r="D62" s="2"/>
      <c r="E62" s="17" t="s">
        <v>62</v>
      </c>
      <c r="F62" s="21"/>
      <c r="G62" s="21">
        <v>70</v>
      </c>
      <c r="H62" s="21">
        <v>0</v>
      </c>
    </row>
    <row r="63" spans="1:8" s="1" customFormat="1" ht="31.5">
      <c r="A63" s="27" t="s">
        <v>112</v>
      </c>
      <c r="B63" s="22" t="s">
        <v>42</v>
      </c>
      <c r="C63" s="11" t="s">
        <v>163</v>
      </c>
      <c r="D63" s="2"/>
      <c r="E63" s="17" t="s">
        <v>62</v>
      </c>
      <c r="F63" s="21"/>
      <c r="G63" s="21">
        <v>80</v>
      </c>
      <c r="H63" s="21">
        <f t="shared" si="3"/>
        <v>0</v>
      </c>
    </row>
    <row r="64" spans="1:8" ht="15">
      <c r="A64" s="27" t="s">
        <v>113</v>
      </c>
      <c r="B64" s="9" t="s">
        <v>181</v>
      </c>
      <c r="C64" s="15" t="s">
        <v>164</v>
      </c>
      <c r="D64" s="21"/>
      <c r="E64" s="19" t="s">
        <v>165</v>
      </c>
      <c r="F64" s="21"/>
      <c r="G64" s="21">
        <v>1060</v>
      </c>
      <c r="H64" s="21">
        <f>F64*G64</f>
        <v>0</v>
      </c>
    </row>
    <row r="65" spans="1:8" ht="49.5">
      <c r="A65" s="27">
        <v>59</v>
      </c>
      <c r="B65" s="23" t="s">
        <v>182</v>
      </c>
      <c r="C65" s="11" t="s">
        <v>167</v>
      </c>
      <c r="D65" s="21"/>
      <c r="E65" s="19" t="s">
        <v>62</v>
      </c>
      <c r="F65" s="21"/>
      <c r="G65" s="25">
        <v>40</v>
      </c>
      <c r="H65" s="21">
        <v>0</v>
      </c>
    </row>
    <row r="66" spans="1:8" ht="16.5" thickBot="1">
      <c r="A66" s="30">
        <v>60</v>
      </c>
      <c r="B66" s="31" t="s">
        <v>183</v>
      </c>
      <c r="C66" s="32" t="s">
        <v>168</v>
      </c>
      <c r="D66" s="33"/>
      <c r="E66" s="34" t="s">
        <v>62</v>
      </c>
      <c r="F66" s="33"/>
      <c r="G66" s="35">
        <v>10</v>
      </c>
      <c r="H66" s="33">
        <v>0</v>
      </c>
    </row>
    <row r="67" spans="1:8" ht="21.75" customHeight="1" thickBot="1">
      <c r="A67" s="36" t="s">
        <v>36</v>
      </c>
      <c r="B67" s="37"/>
      <c r="C67" s="38"/>
      <c r="D67" s="40"/>
      <c r="E67" s="39"/>
      <c r="F67" s="43"/>
      <c r="G67" s="44"/>
      <c r="H67" s="45"/>
    </row>
  </sheetData>
  <sheetProtection/>
  <mergeCells count="2">
    <mergeCell ref="A3:F3"/>
    <mergeCell ref="F1:H1"/>
  </mergeCells>
  <printOptions/>
  <pageMargins left="0.31496062992125984" right="0.31496062992125984" top="0.3937007874015748" bottom="0.3937007874015748" header="0.31496062992125984" footer="0.31496062992125984"/>
  <pageSetup fitToHeight="5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VFU_Brno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miskovae</dc:creator>
  <cp:keywords/>
  <dc:description/>
  <cp:lastModifiedBy>JUKLICEKJ</cp:lastModifiedBy>
  <cp:lastPrinted>2019-03-11T08:54:47Z</cp:lastPrinted>
  <dcterms:created xsi:type="dcterms:W3CDTF">2015-12-14T12:41:58Z</dcterms:created>
  <dcterms:modified xsi:type="dcterms:W3CDTF">2019-03-13T12:17:21Z</dcterms:modified>
  <cp:category/>
  <cp:version/>
  <cp:contentType/>
  <cp:contentStatus/>
</cp:coreProperties>
</file>