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4100" activeTab="0"/>
  </bookViews>
  <sheets>
    <sheet name="Kotelny 10, 13" sheetId="1" r:id="rId1"/>
  </sheets>
  <externalReferences>
    <externalReference r:id="rId4"/>
    <externalReference r:id="rId5"/>
  </externalReferences>
  <definedNames>
    <definedName name="_1Excel_BuiltIn_Print_Titles_1_1_1">#REF!</definedName>
    <definedName name="_2Excel_BuiltIn_Print_Titles_1_1_1_1_1_1">#REF!</definedName>
    <definedName name="_BPK1">#REF!</definedName>
    <definedName name="_BPK2">#REF!</definedName>
    <definedName name="_BPK3">#REF!</definedName>
    <definedName name="aaa">#REF!</definedName>
    <definedName name="ahoj">#REF!</definedName>
    <definedName name="Cena">#REF!</definedName>
    <definedName name="Cena1">#REF!</definedName>
    <definedName name="Cena2">#REF!</definedName>
    <definedName name="Cena3">#REF!</definedName>
    <definedName name="Cena4">#REF!</definedName>
    <definedName name="Cena5">#REF!</definedName>
    <definedName name="Cena6">#REF!</definedName>
    <definedName name="Cena7">#REF!</definedName>
    <definedName name="Cena8">#REF!</definedName>
    <definedName name="cisloobjektu">#REF!</definedName>
    <definedName name="cislostavby">#REF!</definedName>
    <definedName name="Datum">'[1]MaR'!#REF!</definedName>
    <definedName name="Dil">#REF!</definedName>
    <definedName name="Dispečink">'[1]MaR'!#REF!</definedName>
    <definedName name="Dodavka">#REF!</definedName>
    <definedName name="Dodavka0">#REF!</definedName>
    <definedName name="eC_Rekapitulace">#REF!</definedName>
    <definedName name="euroCALC">#REF!</definedName>
    <definedName name="Excel_BuiltIn_Print_Area_1_1">#REF!</definedName>
    <definedName name="Excel_BuiltIn_Print_Titles_1_1">#REF!</definedName>
    <definedName name="Excel_BuiltIn_Print_Titles_1_1_1">#REF!</definedName>
    <definedName name="Excel_BuiltIn_Print_Titles_1_1_1_1">#REF!</definedName>
    <definedName name="Excel_BuiltIn_Print_Titles_1_1_1_1_1">#REF!</definedName>
    <definedName name="foot_Validity">#REF!</definedName>
    <definedName name="header_Date">#REF!</definedName>
    <definedName name="header_Firm">#REF!</definedName>
    <definedName name="header_Hicom">#REF!</definedName>
    <definedName name="header_Person">#REF!</definedName>
    <definedName name="Hlavička">'[1]MaR'!#REF!</definedName>
    <definedName name="HodVyroba">'[2]Parametry'!$D$25</definedName>
    <definedName name="HSV">#REF!</definedName>
    <definedName name="HSV0">#REF!</definedName>
    <definedName name="HTML_CodePage" hidden="1">1250</definedName>
    <definedName name="HTML_Control" hidden="1">{"'List1'!$A$1:$I$85"}</definedName>
    <definedName name="HTML_Description" hidden="1">""</definedName>
    <definedName name="HTML_Email" hidden="1">""</definedName>
    <definedName name="HTML_Header" hidden="1">"List1"</definedName>
    <definedName name="HTML_LastUpdate" hidden="1">"3.11.1998"</definedName>
    <definedName name="HTML_LineAfter" hidden="1">TRUE</definedName>
    <definedName name="HTML_LineBefore" hidden="1">TRUE</definedName>
    <definedName name="HTML_Name" hidden="1">"Martin Bican"</definedName>
    <definedName name="HTML_OBDlg2" hidden="1">TRUE</definedName>
    <definedName name="HTML_OBDlg4" hidden="1">TRUE</definedName>
    <definedName name="HTML_OS" hidden="1">0</definedName>
    <definedName name="HTML_PathFile" hidden="1">"C:\Dokumenty\HTML.htm"</definedName>
    <definedName name="HTML_Title" hidden="1">"STEF_POL_1"</definedName>
    <definedName name="HZS">#REF!</definedName>
    <definedName name="HZS0">#REF!</definedName>
    <definedName name="JKSO">#REF!</definedName>
    <definedName name="Kod">#REF!</definedName>
    <definedName name="lines_Line_1_Lines">#REF!</definedName>
    <definedName name="lines_Line_1_Name">#REF!</definedName>
    <definedName name="lines_Line_2_Lines">#REF!</definedName>
    <definedName name="lines_Line_2_Name">#REF!</definedName>
    <definedName name="lines_Line_3_Lines">#REF!</definedName>
    <definedName name="lines_Line_3_Name">#REF!</definedName>
    <definedName name="MJ">#REF!</definedName>
    <definedName name="Mont">#REF!</definedName>
    <definedName name="Montaz0">#REF!</definedName>
    <definedName name="NazevDilu">#REF!</definedName>
    <definedName name="nazevobjektu">#REF!</definedName>
    <definedName name="nazevstavby">#REF!</definedName>
    <definedName name="_xlnm.Print_Titles" localSheetId="0">'Kotelny 10, 13'!$3:$3</definedName>
    <definedName name="Objednatel">#REF!</definedName>
    <definedName name="_xlnm.Print_Area" localSheetId="0">'Kotelny 10, 13'!$A$1:$F$29</definedName>
    <definedName name="PocetMJ">#REF!</definedName>
    <definedName name="Poznamka">#REF!</definedName>
    <definedName name="Projektant">#REF!</definedName>
    <definedName name="Přehled">#REF!</definedName>
    <definedName name="PSV">#REF!</definedName>
    <definedName name="PSV0">#REF!</definedName>
    <definedName name="Rok_nabídky">#REF!</definedName>
    <definedName name="SazbaDPH1">#REF!</definedName>
    <definedName name="SazbaDPH2">#REF!</definedName>
    <definedName name="section_A">#REF!</definedName>
    <definedName name="section_A_Brutto">#REF!</definedName>
    <definedName name="section_A_Item_Count">#REF!</definedName>
    <definedName name="section_A_Item_Name">#REF!</definedName>
    <definedName name="section_A_Item_Number">#REF!</definedName>
    <definedName name="section_A_Item_Price">#REF!</definedName>
    <definedName name="section_A_Item_Total">#REF!</definedName>
    <definedName name="section_A_Items">#REF!</definedName>
    <definedName name="section_A_Netto">#REF!</definedName>
    <definedName name="section_A_Total">#REF!</definedName>
    <definedName name="section_B">#REF!</definedName>
    <definedName name="section_B_Brutto">#REF!</definedName>
    <definedName name="section_B_Item_Count">#REF!</definedName>
    <definedName name="section_B_Item_Name">#REF!</definedName>
    <definedName name="section_B_Item_Number">#REF!</definedName>
    <definedName name="section_B_Item_Price">#REF!</definedName>
    <definedName name="section_B_Item_Total">#REF!</definedName>
    <definedName name="section_B_Items">#REF!</definedName>
    <definedName name="section_B_Netto">#REF!</definedName>
    <definedName name="section_B_Total">#REF!</definedName>
    <definedName name="section_C">#REF!</definedName>
    <definedName name="section_C_Brutto">#REF!</definedName>
    <definedName name="section_C_Item_Count">#REF!</definedName>
    <definedName name="section_C_Item_Name">#REF!</definedName>
    <definedName name="section_C_Item_Number">#REF!</definedName>
    <definedName name="section_C_Item_Price">#REF!</definedName>
    <definedName name="section_C_Item_Total">#REF!</definedName>
    <definedName name="section_C_Items">#REF!</definedName>
    <definedName name="section_C_Netto">#REF!</definedName>
    <definedName name="section_C_Total">#REF!</definedName>
    <definedName name="section_CUSTOM">#REF!</definedName>
    <definedName name="section_CUSTOM_Brutto">#REF!</definedName>
    <definedName name="section_CUSTOM_Name">#REF!</definedName>
    <definedName name="section_CUSTOM_Netto">#REF!,#REF!</definedName>
    <definedName name="section_CUSTOM_Text">#REF!</definedName>
    <definedName name="section_D_Netto">#REF!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Specifikace">#REF!</definedName>
    <definedName name="total_Brutto">#REF!</definedName>
    <definedName name="total_Netto">#REF!</definedName>
    <definedName name="total_section_A">#REF!</definedName>
    <definedName name="total_section_A_Netto">#REF!</definedName>
    <definedName name="total_section_B">#REF!</definedName>
    <definedName name="total_section_B_Netto">#REF!</definedName>
    <definedName name="total_section_C">#REF!</definedName>
    <definedName name="total_section_C_Netto">#REF!</definedName>
    <definedName name="Typ">'[1]MaR'!$C$151:$C$161,'[1]MaR'!$C$44:$C$143</definedName>
    <definedName name="VRN">#REF!</definedName>
    <definedName name="VRNKc">#REF!</definedName>
    <definedName name="VRNnazev">#REF!</definedName>
    <definedName name="VRNproc">#REF!</definedName>
    <definedName name="VRNzakl">#REF!</definedName>
    <definedName name="wrn.1." hidden="1">{#N/A,#N/A,FALSE,"List1";#N/A,#N/A,FALSE,"List2";#N/A,#N/A,FALSE,"List3";#N/A,#N/A,FALSE,"List4";#N/A,#N/A,FALSE,"List5"}</definedName>
    <definedName name="Zakazka">#REF!</definedName>
    <definedName name="Zaklad22">#REF!</definedName>
    <definedName name="Zaklad5">#REF!</definedName>
    <definedName name="Zhotovitel">#REF!</definedName>
  </definedNames>
  <calcPr fullCalcOnLoad="1"/>
</workbook>
</file>

<file path=xl/sharedStrings.xml><?xml version="1.0" encoding="utf-8"?>
<sst xmlns="http://schemas.openxmlformats.org/spreadsheetml/2006/main" count="50" uniqueCount="26">
  <si>
    <t>POZICE</t>
  </si>
  <si>
    <t>NÁZEV</t>
  </si>
  <si>
    <t>MJ</t>
  </si>
  <si>
    <t>POČET</t>
  </si>
  <si>
    <t>CENA</t>
  </si>
  <si>
    <t>jedn CENA</t>
  </si>
  <si>
    <t>kpl</t>
  </si>
  <si>
    <t>ks</t>
  </si>
  <si>
    <t>topenářské práce včetně materiálu</t>
  </si>
  <si>
    <t>vložkování komína, revizní zpráva</t>
  </si>
  <si>
    <t>příslušenství kotle - spalinová kaskáda</t>
  </si>
  <si>
    <t>magnetické filtry pro zachycení nečistot</t>
  </si>
  <si>
    <t>HVDT + izolace</t>
  </si>
  <si>
    <t>Cenová nabídka - kotelny VFU Brno</t>
  </si>
  <si>
    <t>kotelna 13 - náhrada kotle s tlakovým hořákem</t>
  </si>
  <si>
    <t>rám pro zavěšení kotlů</t>
  </si>
  <si>
    <t>kotelna 10 - náhrada dvou stac. kotlů  100 kW</t>
  </si>
  <si>
    <t xml:space="preserve">CELKEM bez DPH </t>
  </si>
  <si>
    <t>Výměna stávajících plynových kotlů v obj. č. 10, 13</t>
  </si>
  <si>
    <t>zapojení a uvedení do provozu vč. úpravy MaR</t>
  </si>
  <si>
    <t xml:space="preserve">Pol. č. </t>
  </si>
  <si>
    <t>demontáž a likvidace stávajícího zařízení - 1 ks</t>
  </si>
  <si>
    <t>demontáž a likvidace stávajícího zařízení - 2 ks</t>
  </si>
  <si>
    <r>
      <rPr>
        <b/>
        <sz val="11"/>
        <rFont val="Times New Roman CE"/>
        <family val="0"/>
      </rPr>
      <t>kaskáda kotlů 3 ks</t>
    </r>
    <r>
      <rPr>
        <sz val="11"/>
        <rFont val="Times New Roman CE"/>
        <family val="0"/>
      </rPr>
      <t xml:space="preserve"> - viz. technická specifikace  - příprava pro řízení 0-10 V</t>
    </r>
  </si>
  <si>
    <r>
      <rPr>
        <b/>
        <sz val="11"/>
        <rFont val="Times New Roman CE"/>
        <family val="0"/>
      </rPr>
      <t>kaskáda kotlů 4 ks</t>
    </r>
    <r>
      <rPr>
        <sz val="11"/>
        <rFont val="Times New Roman CE"/>
        <family val="0"/>
      </rPr>
      <t xml:space="preserve"> - viz. technická specifikace - příprava pro řízení 0-10 V</t>
    </r>
  </si>
  <si>
    <t>Příloha č. 1 Smluvního vzoru (Smlouvy)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</si>
</sst>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\ &quot;Kč&quot;"/>
    <numFmt numFmtId="167" formatCode="000\ 00"/>
    <numFmt numFmtId="168" formatCode="_-* #,##0\ &quot;Sk&quot;_-;\-* #,##0\ &quot;Sk&quot;_-;_-* &quot;-&quot;\ &quot;Sk&quot;_-;_-@_-"/>
    <numFmt numFmtId="169" formatCode="#,##0.00\ &quot;Kč&quot;"/>
    <numFmt numFmtId="170" formatCode="_-* #,##0\ _K_č_s_-;\-* #,##0\ _K_č_s_-;_-* &quot;-&quot;\ _K_č_s_-;_-@_-"/>
    <numFmt numFmtId="171" formatCode="_-* #,##0.00\ _K_č_s_-;\-* #,##0.00\ _K_č_s_-;_-* &quot;-&quot;??\ _K_č_s_-;_-@_-"/>
    <numFmt numFmtId="172" formatCode="_-* #,##0\ &quot;Kčs&quot;_-;\-* #,##0\ &quot;Kčs&quot;_-;_-* &quot;-&quot;\ &quot;Kčs&quot;_-;_-@_-"/>
    <numFmt numFmtId="173" formatCode="_-* #,##0.00\ &quot;Kčs&quot;_-;\-* #,##0.00\ &quot;Kčs&quot;_-;_-* &quot;-&quot;??\ &quot;Kčs&quot;_-;_-@_-"/>
    <numFmt numFmtId="174" formatCode="_-* #,##0\ _S_k_-;\-* #,##0\ _S_k_-;_-* &quot;-&quot;\ _S_k_-;_-@_-"/>
    <numFmt numFmtId="175" formatCode="_-&quot;Ł&quot;* #,##0_-;\-&quot;Ł&quot;* #,##0_-;_-&quot;Ł&quot;* &quot;-&quot;_-;_-@_-"/>
    <numFmt numFmtId="176" formatCode="_-&quot;Ł&quot;* #,##0.00_-;\-&quot;Ł&quot;* #,##0.00_-;_-&quot;Ł&quot;* &quot;-&quot;??_-;_-@_-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\ ##,000_);[Red]\([$€-2]\ #\ ##,000\)"/>
    <numFmt numFmtId="181" formatCode="[$¥€-2]\ #\ ##,000_);[Red]\([$€-2]\ #\ ##,000\)"/>
  </numFmts>
  <fonts count="74">
    <font>
      <sz val="11"/>
      <name val="Times New Roman CE"/>
      <family val="0"/>
    </font>
    <font>
      <sz val="11"/>
      <color indexed="8"/>
      <name val="Calibri"/>
      <family val="2"/>
    </font>
    <font>
      <sz val="10"/>
      <name val="Arial CE"/>
      <family val="0"/>
    </font>
    <font>
      <sz val="10"/>
      <name val="Helv"/>
      <family val="0"/>
    </font>
    <font>
      <sz val="10"/>
      <name val="Arial"/>
      <family val="2"/>
    </font>
    <font>
      <sz val="8"/>
      <name val="Arial CE"/>
      <family val="0"/>
    </font>
    <font>
      <sz val="11"/>
      <color indexed="9"/>
      <name val="Calibri"/>
      <family val="2"/>
    </font>
    <font>
      <b/>
      <i/>
      <sz val="10"/>
      <name val="Times New Roman"/>
      <family val="1"/>
    </font>
    <font>
      <sz val="11"/>
      <color indexed="20"/>
      <name val="Calibri"/>
      <family val="2"/>
    </font>
    <font>
      <sz val="8"/>
      <color indexed="8"/>
      <name val="Arial CE"/>
      <family val="2"/>
    </font>
    <font>
      <b/>
      <sz val="11"/>
      <color indexed="52"/>
      <name val="Calibri"/>
      <family val="2"/>
    </font>
    <font>
      <b/>
      <sz val="11"/>
      <name val="Times New Roman CE"/>
      <family val="1"/>
    </font>
    <font>
      <b/>
      <sz val="13"/>
      <color indexed="18"/>
      <name val="Times New Roman CE"/>
      <family val="1"/>
    </font>
    <font>
      <b/>
      <sz val="12"/>
      <color indexed="18"/>
      <name val="Times New Roman CE"/>
      <family val="1"/>
    </font>
    <font>
      <sz val="10"/>
      <name val="Times New Roman CE"/>
      <family val="1"/>
    </font>
    <font>
      <sz val="8"/>
      <name val="Times New Roman CE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Arial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6"/>
      <color indexed="9"/>
      <name val="Arial CE"/>
      <family val="2"/>
    </font>
    <font>
      <b/>
      <sz val="10"/>
      <name val="Arial CE"/>
      <family val="2"/>
    </font>
    <font>
      <b/>
      <sz val="16"/>
      <color indexed="9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39"/>
      <name val="Arial CE"/>
      <family val="2"/>
    </font>
    <font>
      <b/>
      <sz val="12"/>
      <name val="Arial CE"/>
      <family val="2"/>
    </font>
    <font>
      <sz val="11"/>
      <color indexed="60"/>
      <name val="Calibri"/>
      <family val="2"/>
    </font>
    <font>
      <sz val="10"/>
      <name val="Bez Patky"/>
      <family val="2"/>
    </font>
    <font>
      <b/>
      <sz val="11"/>
      <color indexed="63"/>
      <name val="Calibri"/>
      <family val="2"/>
    </font>
    <font>
      <sz val="9"/>
      <color indexed="8"/>
      <name val="Arial"/>
      <family val="2"/>
    </font>
    <font>
      <sz val="6"/>
      <name val="Arial"/>
      <family val="2"/>
    </font>
    <font>
      <b/>
      <sz val="10"/>
      <color indexed="10"/>
      <name val="Arial CE"/>
      <family val="2"/>
    </font>
    <font>
      <sz val="10"/>
      <name val="MS Sans Serif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9"/>
      <color indexed="9"/>
      <name val="Arial CE"/>
      <family val="2"/>
    </font>
    <font>
      <b/>
      <i/>
      <u val="single"/>
      <sz val="24"/>
      <name val="Times New Roman CE"/>
      <family val="1"/>
    </font>
    <font>
      <sz val="11"/>
      <color indexed="10"/>
      <name val="Calibri"/>
      <family val="2"/>
    </font>
    <font>
      <sz val="12"/>
      <name val="Times New Roman"/>
      <family val="1"/>
    </font>
    <font>
      <b/>
      <sz val="9.5"/>
      <name val="Times New Roman CE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color indexed="12"/>
      <name val="Times New Roman"/>
      <family val="1"/>
    </font>
    <font>
      <sz val="11"/>
      <color indexed="4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>
        <color indexed="18"/>
      </top>
      <bottom/>
    </border>
    <border>
      <left/>
      <right/>
      <top style="thin">
        <color indexed="18"/>
      </top>
      <bottom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indexed="5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15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9" fontId="2" fillId="0" borderId="1">
      <alignment/>
      <protection/>
    </xf>
    <xf numFmtId="168" fontId="2" fillId="0" borderId="0" applyFont="0" applyFill="0" applyBorder="0" applyAlignment="0" applyProtection="0"/>
    <xf numFmtId="49" fontId="2" fillId="0" borderId="2">
      <alignment/>
      <protection/>
    </xf>
    <xf numFmtId="42" fontId="5" fillId="0" borderId="0" applyFon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7" borderId="0" applyNumberFormat="0" applyBorder="0" applyAlignment="0" applyProtection="0"/>
    <xf numFmtId="3" fontId="7" fillId="0" borderId="0">
      <alignment/>
      <protection/>
    </xf>
    <xf numFmtId="0" fontId="8" fillId="9" borderId="0" applyNumberFormat="0" applyBorder="0" applyAlignment="0" applyProtection="0"/>
    <xf numFmtId="0" fontId="9" fillId="0" borderId="0" applyNumberFormat="0" applyFill="0" applyBorder="0" applyAlignment="0">
      <protection/>
    </xf>
    <xf numFmtId="0" fontId="10" fillId="38" borderId="3" applyNumberFormat="0" applyAlignment="0" applyProtection="0"/>
    <xf numFmtId="0" fontId="59" fillId="0" borderId="4" applyNumberFormat="0" applyFill="0" applyAlignment="0" applyProtection="0"/>
    <xf numFmtId="169" fontId="11" fillId="0" borderId="0">
      <alignment/>
      <protection/>
    </xf>
    <xf numFmtId="169" fontId="12" fillId="38" borderId="5">
      <alignment/>
      <protection/>
    </xf>
    <xf numFmtId="169" fontId="13" fillId="0" borderId="6">
      <alignment/>
      <protection/>
    </xf>
    <xf numFmtId="3" fontId="5" fillId="0" borderId="0">
      <alignment/>
      <protection/>
    </xf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174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" fontId="14" fillId="0" borderId="0">
      <alignment/>
      <protection/>
    </xf>
    <xf numFmtId="49" fontId="15" fillId="0" borderId="0">
      <alignment horizontal="right" vertical="top"/>
      <protection/>
    </xf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38" borderId="2" applyNumberFormat="0" applyBorder="0" applyProtection="0">
      <alignment horizontal="center" vertical="center"/>
    </xf>
    <xf numFmtId="0" fontId="22" fillId="39" borderId="10" applyNumberFormat="0" applyAlignment="0" applyProtection="0"/>
    <xf numFmtId="0" fontId="23" fillId="13" borderId="3" applyNumberFormat="0" applyAlignment="0" applyProtection="0"/>
    <xf numFmtId="0" fontId="60" fillId="40" borderId="11" applyNumberFormat="0" applyAlignment="0" applyProtection="0"/>
    <xf numFmtId="0" fontId="24" fillId="0" borderId="12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25" fillId="0" borderId="0">
      <alignment horizontal="centerContinuous" vertical="center"/>
      <protection/>
    </xf>
    <xf numFmtId="0" fontId="61" fillId="0" borderId="13" applyNumberFormat="0" applyFill="0" applyAlignment="0" applyProtection="0"/>
    <xf numFmtId="0" fontId="62" fillId="0" borderId="14" applyNumberFormat="0" applyFill="0" applyAlignment="0" applyProtection="0"/>
    <xf numFmtId="0" fontId="63" fillId="0" borderId="15" applyNumberFormat="0" applyFill="0" applyAlignment="0" applyProtection="0"/>
    <xf numFmtId="0" fontId="63" fillId="0" borderId="0" applyNumberFormat="0" applyFill="0" applyBorder="0" applyAlignment="0" applyProtection="0"/>
    <xf numFmtId="0" fontId="26" fillId="38" borderId="0">
      <alignment/>
      <protection/>
    </xf>
    <xf numFmtId="0" fontId="27" fillId="41" borderId="16">
      <alignment horizontal="left" vertical="center" wrapText="1" indent="1"/>
      <protection locked="0"/>
    </xf>
    <xf numFmtId="0" fontId="28" fillId="42" borderId="16" applyFont="0">
      <alignment horizontal="left" vertical="center" wrapText="1" indent="2"/>
      <protection locked="0"/>
    </xf>
    <xf numFmtId="0" fontId="29" fillId="20" borderId="16" applyNumberFormat="0" applyProtection="0">
      <alignment horizontal="left" vertical="center" indent="3"/>
    </xf>
    <xf numFmtId="0" fontId="64" fillId="0" borderId="0" applyNumberFormat="0" applyFill="0" applyBorder="0" applyAlignment="0" applyProtection="0"/>
    <xf numFmtId="0" fontId="30" fillId="0" borderId="0" applyNumberFormat="0">
      <alignment/>
      <protection/>
    </xf>
    <xf numFmtId="2" fontId="31" fillId="0" borderId="0">
      <alignment/>
      <protection/>
    </xf>
    <xf numFmtId="0" fontId="32" fillId="43" borderId="0" applyNumberFormat="0" applyBorder="0" applyAlignment="0" applyProtection="0"/>
    <xf numFmtId="0" fontId="65" fillId="44" borderId="0" applyNumberFormat="0" applyBorder="0" applyAlignment="0" applyProtection="0"/>
    <xf numFmtId="0" fontId="33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45" borderId="17" applyNumberFormat="0" applyFont="0" applyAlignment="0" applyProtection="0"/>
    <xf numFmtId="0" fontId="34" fillId="38" borderId="18" applyNumberFormat="0" applyAlignment="0" applyProtection="0"/>
    <xf numFmtId="0" fontId="15" fillId="0" borderId="0">
      <alignment horizontal="left" vertical="top" wrapText="1"/>
      <protection/>
    </xf>
    <xf numFmtId="0" fontId="0" fillId="46" borderId="19" applyNumberFormat="0" applyFont="0" applyAlignment="0" applyProtection="0"/>
    <xf numFmtId="0" fontId="35" fillId="0" borderId="0">
      <alignment horizontal="left" vertical="center"/>
      <protection locked="0"/>
    </xf>
    <xf numFmtId="9" fontId="0" fillId="0" borderId="0" applyFont="0" applyFill="0" applyBorder="0" applyAlignment="0" applyProtection="0"/>
    <xf numFmtId="49" fontId="36" fillId="0" borderId="0">
      <alignment/>
      <protection/>
    </xf>
    <xf numFmtId="0" fontId="66" fillId="0" borderId="20" applyNumberFormat="0" applyFill="0" applyAlignment="0" applyProtection="0"/>
    <xf numFmtId="0" fontId="37" fillId="0" borderId="0" applyNumberFormat="0">
      <alignment/>
      <protection/>
    </xf>
    <xf numFmtId="169" fontId="13" fillId="0" borderId="6">
      <alignment/>
      <protection/>
    </xf>
    <xf numFmtId="0" fontId="67" fillId="47" borderId="0" applyNumberFormat="0" applyBorder="0" applyAlignment="0" applyProtection="0"/>
    <xf numFmtId="0" fontId="38" fillId="0" borderId="0">
      <alignment/>
      <protection/>
    </xf>
    <xf numFmtId="0" fontId="3" fillId="0" borderId="0">
      <alignment/>
      <protection/>
    </xf>
    <xf numFmtId="0" fontId="68" fillId="48" borderId="0" applyNumberFormat="0" applyBorder="0" applyAlignment="0" applyProtection="0"/>
    <xf numFmtId="0" fontId="6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21" applyNumberFormat="0" applyFill="0" applyAlignment="0" applyProtection="0"/>
    <xf numFmtId="49" fontId="41" fillId="0" borderId="1">
      <alignment horizontal="left" vertical="center"/>
      <protection/>
    </xf>
    <xf numFmtId="49" fontId="42" fillId="49" borderId="0">
      <alignment horizontal="left" vertical="center"/>
      <protection/>
    </xf>
    <xf numFmtId="0" fontId="43" fillId="0" borderId="0">
      <alignment/>
      <protection/>
    </xf>
    <xf numFmtId="0" fontId="70" fillId="50" borderId="22" applyNumberFormat="0" applyAlignment="0" applyProtection="0"/>
    <xf numFmtId="0" fontId="2" fillId="0" borderId="1">
      <alignment horizontal="center" vertical="center"/>
      <protection locked="0"/>
    </xf>
    <xf numFmtId="0" fontId="71" fillId="51" borderId="22" applyNumberFormat="0" applyAlignment="0" applyProtection="0"/>
    <xf numFmtId="0" fontId="72" fillId="51" borderId="23" applyNumberFormat="0" applyAlignment="0" applyProtection="0"/>
    <xf numFmtId="0" fontId="73" fillId="0" borderId="0" applyNumberFormat="0" applyFill="0" applyBorder="0" applyAlignment="0" applyProtection="0"/>
    <xf numFmtId="175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44" fillId="0" borderId="0" applyNumberFormat="0" applyFill="0" applyBorder="0" applyAlignment="0" applyProtection="0"/>
    <xf numFmtId="1" fontId="15" fillId="0" borderId="0">
      <alignment horizontal="center" vertical="top"/>
      <protection/>
    </xf>
    <xf numFmtId="0" fontId="58" fillId="52" borderId="0" applyNumberFormat="0" applyBorder="0" applyAlignment="0" applyProtection="0"/>
    <xf numFmtId="0" fontId="58" fillId="53" borderId="0" applyNumberFormat="0" applyBorder="0" applyAlignment="0" applyProtection="0"/>
    <xf numFmtId="0" fontId="58" fillId="54" borderId="0" applyNumberFormat="0" applyBorder="0" applyAlignment="0" applyProtection="0"/>
    <xf numFmtId="0" fontId="58" fillId="55" borderId="0" applyNumberFormat="0" applyBorder="0" applyAlignment="0" applyProtection="0"/>
    <xf numFmtId="0" fontId="58" fillId="56" borderId="0" applyNumberFormat="0" applyBorder="0" applyAlignment="0" applyProtection="0"/>
    <xf numFmtId="0" fontId="58" fillId="57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46" fillId="0" borderId="0" xfId="0" applyFont="1" applyAlignment="1">
      <alignment horizontal="center"/>
    </xf>
    <xf numFmtId="0" fontId="47" fillId="0" borderId="0" xfId="121" applyFont="1" applyBorder="1">
      <alignment/>
      <protection/>
    </xf>
    <xf numFmtId="0" fontId="45" fillId="0" borderId="0" xfId="0" applyFont="1" applyAlignment="1">
      <alignment horizontal="left" vertical="top" wrapText="1"/>
    </xf>
    <xf numFmtId="1" fontId="46" fillId="0" borderId="0" xfId="0" applyNumberFormat="1" applyFont="1" applyAlignment="1">
      <alignment horizontal="center"/>
    </xf>
    <xf numFmtId="0" fontId="48" fillId="0" borderId="0" xfId="0" applyNumberFormat="1" applyFont="1" applyBorder="1" applyAlignment="1">
      <alignment horizontal="center" vertical="center" textRotation="90"/>
    </xf>
    <xf numFmtId="0" fontId="48" fillId="0" borderId="0" xfId="0" applyNumberFormat="1" applyFont="1" applyBorder="1" applyAlignment="1">
      <alignment horizontal="center" vertical="center"/>
    </xf>
    <xf numFmtId="1" fontId="48" fillId="0" borderId="0" xfId="0" applyNumberFormat="1" applyFont="1" applyBorder="1" applyAlignment="1">
      <alignment horizontal="center" vertical="center" textRotation="90"/>
    </xf>
    <xf numFmtId="166" fontId="48" fillId="0" borderId="0" xfId="0" applyNumberFormat="1" applyFont="1" applyBorder="1" applyAlignment="1">
      <alignment horizontal="center" vertical="center"/>
    </xf>
    <xf numFmtId="0" fontId="48" fillId="0" borderId="0" xfId="121" applyFont="1" applyBorder="1" applyAlignment="1">
      <alignment vertical="top"/>
      <protection/>
    </xf>
    <xf numFmtId="0" fontId="48" fillId="0" borderId="0" xfId="0" applyNumberFormat="1" applyFont="1" applyBorder="1" applyAlignment="1">
      <alignment horizontal="center"/>
    </xf>
    <xf numFmtId="0" fontId="48" fillId="0" borderId="0" xfId="0" applyNumberFormat="1" applyFont="1" applyBorder="1" applyAlignment="1">
      <alignment horizontal="left"/>
    </xf>
    <xf numFmtId="1" fontId="48" fillId="0" borderId="0" xfId="0" applyNumberFormat="1" applyFont="1" applyBorder="1" applyAlignment="1">
      <alignment/>
    </xf>
    <xf numFmtId="166" fontId="48" fillId="0" borderId="0" xfId="0" applyNumberFormat="1" applyFont="1" applyBorder="1" applyAlignment="1">
      <alignment horizontal="right"/>
    </xf>
    <xf numFmtId="0" fontId="49" fillId="43" borderId="24" xfId="0" applyNumberFormat="1" applyFont="1" applyFill="1" applyBorder="1" applyAlignment="1">
      <alignment vertical="center"/>
    </xf>
    <xf numFmtId="0" fontId="49" fillId="43" borderId="25" xfId="0" applyNumberFormat="1" applyFont="1" applyFill="1" applyBorder="1" applyAlignment="1">
      <alignment vertical="center"/>
    </xf>
    <xf numFmtId="1" fontId="49" fillId="43" borderId="25" xfId="0" applyNumberFormat="1" applyFont="1" applyFill="1" applyBorder="1" applyAlignment="1">
      <alignment vertical="center"/>
    </xf>
    <xf numFmtId="0" fontId="49" fillId="43" borderId="26" xfId="0" applyNumberFormat="1" applyFont="1" applyFill="1" applyBorder="1" applyAlignment="1">
      <alignment vertical="center"/>
    </xf>
    <xf numFmtId="0" fontId="0" fillId="0" borderId="0" xfId="0" applyNumberFormat="1" applyFont="1" applyBorder="1" applyAlignment="1">
      <alignment horizontal="center" vertical="top"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8" fontId="0" fillId="0" borderId="0" xfId="0" applyNumberFormat="1" applyFont="1" applyAlignment="1">
      <alignment horizontal="right"/>
    </xf>
    <xf numFmtId="166" fontId="0" fillId="0" borderId="0" xfId="121" applyNumberFormat="1" applyFont="1" applyFill="1" applyBorder="1">
      <alignment/>
      <protection/>
    </xf>
    <xf numFmtId="0" fontId="0" fillId="0" borderId="0" xfId="121" applyFont="1" applyBorder="1">
      <alignment/>
      <protection/>
    </xf>
    <xf numFmtId="0" fontId="50" fillId="43" borderId="24" xfId="121" applyFont="1" applyFill="1" applyBorder="1" applyAlignment="1">
      <alignment horizontal="center"/>
      <protection/>
    </xf>
    <xf numFmtId="0" fontId="51" fillId="43" borderId="25" xfId="0" applyFont="1" applyFill="1" applyBorder="1" applyAlignment="1">
      <alignment horizontal="left"/>
    </xf>
    <xf numFmtId="0" fontId="50" fillId="43" borderId="25" xfId="0" applyFont="1" applyFill="1" applyBorder="1" applyAlignment="1">
      <alignment/>
    </xf>
    <xf numFmtId="1" fontId="50" fillId="43" borderId="25" xfId="0" applyNumberFormat="1" applyFont="1" applyFill="1" applyBorder="1" applyAlignment="1">
      <alignment/>
    </xf>
    <xf numFmtId="166" fontId="51" fillId="43" borderId="26" xfId="121" applyNumberFormat="1" applyFont="1" applyFill="1" applyBorder="1" applyAlignment="1">
      <alignment horizontal="right"/>
      <protection/>
    </xf>
    <xf numFmtId="0" fontId="48" fillId="0" borderId="0" xfId="121" applyFont="1" applyBorder="1">
      <alignment/>
      <protection/>
    </xf>
    <xf numFmtId="0" fontId="52" fillId="0" borderId="0" xfId="0" applyNumberFormat="1" applyFont="1" applyBorder="1" applyAlignment="1">
      <alignment horizontal="left" indent="1"/>
    </xf>
    <xf numFmtId="0" fontId="47" fillId="0" borderId="0" xfId="121" applyFont="1" applyBorder="1" applyAlignment="1">
      <alignment horizontal="center"/>
      <protection/>
    </xf>
    <xf numFmtId="1" fontId="48" fillId="0" borderId="0" xfId="0" applyNumberFormat="1" applyFont="1" applyBorder="1" applyAlignment="1">
      <alignment horizontal="center"/>
    </xf>
    <xf numFmtId="0" fontId="52" fillId="0" borderId="0" xfId="0" applyFont="1" applyAlignment="1">
      <alignment horizontal="left" indent="1"/>
    </xf>
    <xf numFmtId="0" fontId="53" fillId="0" borderId="0" xfId="121" applyFont="1" applyBorder="1" applyAlignment="1">
      <alignment vertical="top"/>
      <protection/>
    </xf>
    <xf numFmtId="0" fontId="53" fillId="0" borderId="0" xfId="0" applyNumberFormat="1" applyFont="1" applyBorder="1" applyAlignment="1">
      <alignment horizontal="center" vertical="center"/>
    </xf>
    <xf numFmtId="1" fontId="53" fillId="0" borderId="0" xfId="0" applyNumberFormat="1" applyFont="1" applyBorder="1" applyAlignment="1">
      <alignment horizontal="center" vertical="center"/>
    </xf>
    <xf numFmtId="166" fontId="53" fillId="0" borderId="0" xfId="0" applyNumberFormat="1" applyFont="1" applyBorder="1" applyAlignment="1">
      <alignment horizontal="right" vertical="center"/>
    </xf>
    <xf numFmtId="49" fontId="48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54" fillId="43" borderId="2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1" fillId="0" borderId="0" xfId="0" applyFont="1" applyAlignment="1">
      <alignment/>
    </xf>
    <xf numFmtId="0" fontId="55" fillId="0" borderId="0" xfId="0" applyNumberFormat="1" applyFont="1" applyBorder="1" applyAlignment="1">
      <alignment horizontal="left"/>
    </xf>
    <xf numFmtId="0" fontId="56" fillId="0" borderId="0" xfId="121" applyFont="1" applyBorder="1">
      <alignment/>
      <protection/>
    </xf>
    <xf numFmtId="1" fontId="55" fillId="0" borderId="0" xfId="0" applyNumberFormat="1" applyFont="1" applyBorder="1" applyAlignment="1">
      <alignment/>
    </xf>
    <xf numFmtId="166" fontId="55" fillId="0" borderId="0" xfId="0" applyNumberFormat="1" applyFont="1" applyBorder="1" applyAlignment="1">
      <alignment horizontal="right"/>
    </xf>
    <xf numFmtId="0" fontId="11" fillId="0" borderId="0" xfId="0" applyFont="1" applyAlignment="1">
      <alignment horizontal="center" vertical="center"/>
    </xf>
    <xf numFmtId="0" fontId="11" fillId="0" borderId="0" xfId="121" applyFont="1" applyBorder="1">
      <alignment/>
      <protection/>
    </xf>
    <xf numFmtId="0" fontId="46" fillId="0" borderId="0" xfId="0" applyFont="1" applyAlignment="1">
      <alignment horizontal="center"/>
    </xf>
  </cellXfs>
  <cellStyles count="144">
    <cellStyle name="Normal" xfId="0"/>
    <cellStyle name="_3700_RAC" xfId="15"/>
    <cellStyle name="_952V102" xfId="16"/>
    <cellStyle name="_PERSONAL" xfId="17"/>
    <cellStyle name="_PERSONAL_1" xfId="18"/>
    <cellStyle name="_PERSONAL_1_OZP poptávka OndrejMeissner" xfId="19"/>
    <cellStyle name="_PERSONAL_OZP poptávka OndrejMeissner" xfId="20"/>
    <cellStyle name="_priloha_-__ZTI" xfId="21"/>
    <cellStyle name="_SOZ" xfId="22"/>
    <cellStyle name="1" xfId="23"/>
    <cellStyle name="1 000 Kč_PERSONAL" xfId="24"/>
    <cellStyle name="1_OZP poptávka OndrejMeissner" xfId="25"/>
    <cellStyle name="1000 Sk_PERSONAL" xfId="26"/>
    <cellStyle name="20 % – Zvýraznění 1" xfId="27"/>
    <cellStyle name="20 % – Zvýraznění 2" xfId="28"/>
    <cellStyle name="20 % – Zvýraznění 3" xfId="29"/>
    <cellStyle name="20 % – Zvýraznění 4" xfId="30"/>
    <cellStyle name="20 % – Zvýraznění 5" xfId="31"/>
    <cellStyle name="20 % – Zvýraznění 6" xfId="32"/>
    <cellStyle name="20% - Accent1" xfId="33"/>
    <cellStyle name="20% - Accent2" xfId="34"/>
    <cellStyle name="20% - Accent3" xfId="35"/>
    <cellStyle name="20% - Accent4" xfId="36"/>
    <cellStyle name="20% - Accent5" xfId="37"/>
    <cellStyle name="20% - Accent6" xfId="38"/>
    <cellStyle name="40 % – Zvýraznění 1" xfId="39"/>
    <cellStyle name="40 % – Zvýraznění 2" xfId="40"/>
    <cellStyle name="40 % – Zvýraznění 3" xfId="41"/>
    <cellStyle name="40 % – Zvýraznění 4" xfId="42"/>
    <cellStyle name="40 % – Zvýraznění 5" xfId="43"/>
    <cellStyle name="40 % – Zvýraznění 6" xfId="44"/>
    <cellStyle name="40% - Accent1" xfId="45"/>
    <cellStyle name="40% - Accent2" xfId="46"/>
    <cellStyle name="40% - Accent3" xfId="47"/>
    <cellStyle name="40% - Accent4" xfId="48"/>
    <cellStyle name="40% - Accent5" xfId="49"/>
    <cellStyle name="40% - Accent6" xfId="50"/>
    <cellStyle name="60 % – Zvýraznění 1" xfId="51"/>
    <cellStyle name="60 % – Zvýraznění 2" xfId="52"/>
    <cellStyle name="60 % – Zvýraznění 3" xfId="53"/>
    <cellStyle name="60 % – Zvýraznění 4" xfId="54"/>
    <cellStyle name="60 % – Zvýraznění 5" xfId="55"/>
    <cellStyle name="60 % – Zvýraznění 6" xfId="56"/>
    <cellStyle name="60% - Accent1" xfId="57"/>
    <cellStyle name="60% - Accent2" xfId="58"/>
    <cellStyle name="60% - Accent3" xfId="59"/>
    <cellStyle name="60% - Accent4" xfId="60"/>
    <cellStyle name="60% - Accent5" xfId="61"/>
    <cellStyle name="60% - Accent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Akcia" xfId="69"/>
    <cellStyle name="Bad" xfId="70"/>
    <cellStyle name="blokcen" xfId="71"/>
    <cellStyle name="Calculation" xfId="72"/>
    <cellStyle name="Celkem" xfId="73"/>
    <cellStyle name="cena" xfId="74"/>
    <cellStyle name="cena celkem" xfId="75"/>
    <cellStyle name="cena součet" xfId="76"/>
    <cellStyle name="Cena_Sk" xfId="77"/>
    <cellStyle name="Comma [0]_laroux" xfId="78"/>
    <cellStyle name="Comma_laroux" xfId="79"/>
    <cellStyle name="Currency [0]_laroux" xfId="80"/>
    <cellStyle name="Currency_laroux" xfId="81"/>
    <cellStyle name="Comma" xfId="82"/>
    <cellStyle name="čárky [0]_PERSONAL" xfId="83"/>
    <cellStyle name="Comma [0]" xfId="84"/>
    <cellStyle name="čiarky [0]_PERSONAL" xfId="85"/>
    <cellStyle name="čiarky_PERSONAL" xfId="86"/>
    <cellStyle name="číslo" xfId="87"/>
    <cellStyle name="Dostupnosť" xfId="88"/>
    <cellStyle name="Dziesiętny [0]_laroux" xfId="89"/>
    <cellStyle name="Dziesiętny_laroux" xfId="90"/>
    <cellStyle name="Explanatory Text" xfId="91"/>
    <cellStyle name="Good" xfId="92"/>
    <cellStyle name="Heading 1" xfId="93"/>
    <cellStyle name="Heading 2" xfId="94"/>
    <cellStyle name="Heading 3" xfId="95"/>
    <cellStyle name="Heading 4" xfId="96"/>
    <cellStyle name="Hlavička" xfId="97"/>
    <cellStyle name="Check Cell" xfId="98"/>
    <cellStyle name="Input" xfId="99"/>
    <cellStyle name="Kontrolní buňka" xfId="100"/>
    <cellStyle name="Linked Cell" xfId="101"/>
    <cellStyle name="Currency" xfId="102"/>
    <cellStyle name="Currency [0]" xfId="103"/>
    <cellStyle name="meny_PERSONAL" xfId="104"/>
    <cellStyle name="nadpis" xfId="105"/>
    <cellStyle name="Nadpis 1" xfId="106"/>
    <cellStyle name="Nadpis 2" xfId="107"/>
    <cellStyle name="Nadpis 3" xfId="108"/>
    <cellStyle name="Nadpis 4" xfId="109"/>
    <cellStyle name="nadpis1" xfId="110"/>
    <cellStyle name="Nadpis3" xfId="111"/>
    <cellStyle name="Nadpis4" xfId="112"/>
    <cellStyle name="nadpis5" xfId="113"/>
    <cellStyle name="Název" xfId="114"/>
    <cellStyle name="nazev_skup" xfId="115"/>
    <cellStyle name="Nazov" xfId="116"/>
    <cellStyle name="Neutral" xfId="117"/>
    <cellStyle name="Neutrální" xfId="118"/>
    <cellStyle name="Normal_laroux" xfId="119"/>
    <cellStyle name="normálne_PERSONAL" xfId="120"/>
    <cellStyle name="normální_sp382" xfId="121"/>
    <cellStyle name="Normalny_laroux" xfId="122"/>
    <cellStyle name="Note" xfId="123"/>
    <cellStyle name="Output" xfId="124"/>
    <cellStyle name="Popis" xfId="125"/>
    <cellStyle name="Poznámka" xfId="126"/>
    <cellStyle name="PrázdnýŘádek" xfId="127"/>
    <cellStyle name="Percent" xfId="128"/>
    <cellStyle name="ProductNo." xfId="129"/>
    <cellStyle name="Propojená buňka" xfId="130"/>
    <cellStyle name="SKP" xfId="131"/>
    <cellStyle name="součet" xfId="132"/>
    <cellStyle name="Správně" xfId="133"/>
    <cellStyle name="Standard_aktuell" xfId="134"/>
    <cellStyle name="Styl 1" xfId="135"/>
    <cellStyle name="Špatně" xfId="136"/>
    <cellStyle name="Text upozornění" xfId="137"/>
    <cellStyle name="Title" xfId="138"/>
    <cellStyle name="Total" xfId="139"/>
    <cellStyle name="TYP ŘÁDKU_4(sloupec C)" xfId="140"/>
    <cellStyle name="Typ tovaru" xfId="141"/>
    <cellStyle name="Upozornenie" xfId="142"/>
    <cellStyle name="Vstup" xfId="143"/>
    <cellStyle name="výkaz výměr" xfId="144"/>
    <cellStyle name="Výpočet" xfId="145"/>
    <cellStyle name="Výstup" xfId="146"/>
    <cellStyle name="Vysvětlující text" xfId="147"/>
    <cellStyle name="Walutowy [0]_laroux" xfId="148"/>
    <cellStyle name="Walutowy_laroux" xfId="149"/>
    <cellStyle name="Warning Text" xfId="150"/>
    <cellStyle name="Záruka" xfId="151"/>
    <cellStyle name="Zvýraznění 1" xfId="152"/>
    <cellStyle name="Zvýraznění 2" xfId="153"/>
    <cellStyle name="Zvýraznění 3" xfId="154"/>
    <cellStyle name="Zvýraznění 4" xfId="155"/>
    <cellStyle name="Zvýraznění 5" xfId="156"/>
    <cellStyle name="Zvýraznění 6" xfId="1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_Akce\3130_Jedli&#269;k&#367;v%20&#250;stav\V&#253;stupy_2\RO_Dostavba%20Jedli&#269;kova%20&#250;stavu%20a%20&#353;kol%20-%20II.etap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_a\server%20disk\ROZPOCTY\99_06\9906033a_VIN-DIV_VESELI-PRACOVN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ul"/>
      <sheetName val="Rekapitulace "/>
      <sheetName val="Statická část"/>
      <sheetName val="stavebni C-D"/>
      <sheetName val="Stavební F"/>
      <sheetName val="venkovní rampa"/>
      <sheetName val="pěší komunikace"/>
      <sheetName val="ZTI_C"/>
      <sheetName val="ZTI_D"/>
      <sheetName val="ÚT-C"/>
      <sheetName val="ÚT-D"/>
      <sheetName val="silnoproud"/>
      <sheetName val="slaboproud"/>
      <sheetName val="VZT"/>
      <sheetName val="MaR"/>
    </sheetNames>
    <sheetDataSet>
      <sheetData sheetId="14">
        <row r="44">
          <cell r="C44" t="str">
            <v>EGT347F101</v>
          </cell>
        </row>
        <row r="45">
          <cell r="C45" t="str">
            <v>0368839000</v>
          </cell>
        </row>
        <row r="46">
          <cell r="C46" t="str">
            <v>EGT311F101</v>
          </cell>
        </row>
        <row r="47">
          <cell r="C47" t="str">
            <v>TFL201F601</v>
          </cell>
        </row>
        <row r="48">
          <cell r="C48" t="str">
            <v>KS300 /1C2F001</v>
          </cell>
        </row>
        <row r="49">
          <cell r="C49" t="str">
            <v>KS600C2F001</v>
          </cell>
        </row>
        <row r="50">
          <cell r="C50" t="str">
            <v>HSC120F001</v>
          </cell>
        </row>
        <row r="51">
          <cell r="C51" t="str">
            <v>0362225001</v>
          </cell>
        </row>
        <row r="52">
          <cell r="C52" t="str">
            <v>BXN015F210</v>
          </cell>
        </row>
        <row r="53">
          <cell r="C53" t="str">
            <v>AVM114SF132</v>
          </cell>
        </row>
        <row r="54">
          <cell r="C54" t="str">
            <v>0370560016</v>
          </cell>
        </row>
        <row r="55">
          <cell r="C55" t="str">
            <v>ASF122F120</v>
          </cell>
        </row>
        <row r="57">
          <cell r="C57" t="str">
            <v>EGT347F101</v>
          </cell>
        </row>
        <row r="58">
          <cell r="C58" t="str">
            <v>0368839000</v>
          </cell>
        </row>
        <row r="59">
          <cell r="C59" t="str">
            <v>EGT311F101</v>
          </cell>
        </row>
        <row r="60">
          <cell r="C60" t="str">
            <v>TFL201F601</v>
          </cell>
        </row>
        <row r="61">
          <cell r="C61" t="str">
            <v>KS300 /1C2F001</v>
          </cell>
        </row>
        <row r="62">
          <cell r="C62" t="str">
            <v>KS600C2F001</v>
          </cell>
        </row>
        <row r="63">
          <cell r="C63" t="str">
            <v>BXN020F200</v>
          </cell>
        </row>
        <row r="64">
          <cell r="C64" t="str">
            <v>AVM114SF132</v>
          </cell>
        </row>
        <row r="65">
          <cell r="C65" t="str">
            <v>0370560016</v>
          </cell>
        </row>
        <row r="66">
          <cell r="C66" t="str">
            <v>ASF122F120</v>
          </cell>
        </row>
        <row r="69">
          <cell r="C69" t="str">
            <v>EGT301F101</v>
          </cell>
        </row>
        <row r="70">
          <cell r="C70" t="str">
            <v>0370560011</v>
          </cell>
        </row>
        <row r="72">
          <cell r="C72" t="str">
            <v>EGT301F101</v>
          </cell>
        </row>
        <row r="73">
          <cell r="C73" t="str">
            <v>0370560011</v>
          </cell>
        </row>
        <row r="75">
          <cell r="C75" t="str">
            <v>ASM114SF132</v>
          </cell>
        </row>
        <row r="78">
          <cell r="C78" t="str">
            <v>ASM114SF132</v>
          </cell>
        </row>
        <row r="80">
          <cell r="C80" t="str">
            <v>EGT301F101</v>
          </cell>
        </row>
        <row r="81">
          <cell r="C81" t="str">
            <v>0370560011</v>
          </cell>
        </row>
        <row r="85">
          <cell r="C85" t="str">
            <v>EGT346F101</v>
          </cell>
        </row>
        <row r="86">
          <cell r="C86" t="str">
            <v>0226807120</v>
          </cell>
        </row>
        <row r="87">
          <cell r="C87" t="str">
            <v>0368840000</v>
          </cell>
        </row>
        <row r="88">
          <cell r="C88" t="str">
            <v>TSO670F001</v>
          </cell>
        </row>
        <row r="89">
          <cell r="C89" t="str">
            <v>KS600C2F001</v>
          </cell>
        </row>
        <row r="90">
          <cell r="C90" t="str">
            <v>SE 22/F</v>
          </cell>
        </row>
        <row r="91">
          <cell r="C91" t="str">
            <v>T6</v>
          </cell>
        </row>
        <row r="93">
          <cell r="C93" t="str">
            <v>EGT301F101</v>
          </cell>
        </row>
        <row r="94">
          <cell r="C94" t="str">
            <v>0370560011</v>
          </cell>
        </row>
        <row r="95">
          <cell r="C95" t="str">
            <v>EGT311F101</v>
          </cell>
        </row>
        <row r="96">
          <cell r="C96" t="str">
            <v>EGT346F101</v>
          </cell>
        </row>
        <row r="97">
          <cell r="C97" t="str">
            <v>0226807120</v>
          </cell>
        </row>
        <row r="98">
          <cell r="C98" t="str">
            <v>0368840000</v>
          </cell>
        </row>
        <row r="99">
          <cell r="C99" t="str">
            <v>RAK82.4/3728M</v>
          </cell>
        </row>
        <row r="100">
          <cell r="C100" t="str">
            <v>0226807120</v>
          </cell>
        </row>
        <row r="101">
          <cell r="C101" t="str">
            <v>0364142000</v>
          </cell>
        </row>
        <row r="102">
          <cell r="C102" t="str">
            <v>RAK82.4/3728M</v>
          </cell>
        </row>
        <row r="103">
          <cell r="C103" t="str">
            <v>RHV01+SZ1</v>
          </cell>
        </row>
        <row r="104">
          <cell r="C104" t="str">
            <v>T6</v>
          </cell>
        </row>
        <row r="105">
          <cell r="C105" t="str">
            <v>BXN025F200</v>
          </cell>
        </row>
        <row r="106">
          <cell r="C106" t="str">
            <v>AVM114SF132</v>
          </cell>
        </row>
        <row r="107">
          <cell r="C107" t="str">
            <v>0370560016</v>
          </cell>
        </row>
        <row r="108">
          <cell r="C108" t="str">
            <v>BXN020F200</v>
          </cell>
        </row>
        <row r="109">
          <cell r="C109" t="str">
            <v>AVM114SF132</v>
          </cell>
        </row>
        <row r="110">
          <cell r="C110" t="str">
            <v>0370560016</v>
          </cell>
        </row>
        <row r="111">
          <cell r="C111" t="str">
            <v>BXN032F200</v>
          </cell>
        </row>
        <row r="112">
          <cell r="C112" t="str">
            <v>AVM114SF132</v>
          </cell>
        </row>
        <row r="113">
          <cell r="C113" t="str">
            <v>0370560016</v>
          </cell>
        </row>
        <row r="115">
          <cell r="C115" t="str">
            <v>EGT346F101</v>
          </cell>
        </row>
        <row r="116">
          <cell r="C116" t="str">
            <v>0226807120</v>
          </cell>
        </row>
        <row r="117">
          <cell r="C117" t="str">
            <v>0368840000</v>
          </cell>
        </row>
        <row r="118">
          <cell r="C118" t="str">
            <v>TSO670F001</v>
          </cell>
        </row>
        <row r="119">
          <cell r="C119" t="str">
            <v>KS600C2F001</v>
          </cell>
        </row>
        <row r="120">
          <cell r="C120" t="str">
            <v>GTE CO</v>
          </cell>
        </row>
        <row r="121">
          <cell r="C121" t="str">
            <v>SE 22/F</v>
          </cell>
        </row>
        <row r="123">
          <cell r="C123" t="str">
            <v>EGT301F101</v>
          </cell>
        </row>
        <row r="124">
          <cell r="C124" t="str">
            <v>0370560011</v>
          </cell>
        </row>
        <row r="125">
          <cell r="C125" t="str">
            <v>EGT311F101</v>
          </cell>
        </row>
        <row r="126">
          <cell r="C126" t="str">
            <v>EGT346F101</v>
          </cell>
        </row>
        <row r="127">
          <cell r="C127" t="str">
            <v>0226807120</v>
          </cell>
        </row>
        <row r="128">
          <cell r="C128" t="str">
            <v>0368840000</v>
          </cell>
        </row>
        <row r="129">
          <cell r="C129" t="str">
            <v>RAK82.4/3728M</v>
          </cell>
        </row>
        <row r="130">
          <cell r="C130" t="str">
            <v>0226807120</v>
          </cell>
        </row>
        <row r="131">
          <cell r="C131" t="str">
            <v>0364142000</v>
          </cell>
        </row>
        <row r="132">
          <cell r="C132" t="str">
            <v>RAK82.4/3728M</v>
          </cell>
        </row>
        <row r="133">
          <cell r="C133" t="str">
            <v>RHV01+SZ1</v>
          </cell>
        </row>
        <row r="134">
          <cell r="C134" t="str">
            <v>T6</v>
          </cell>
        </row>
        <row r="135">
          <cell r="C135" t="str">
            <v>BXN015F210</v>
          </cell>
        </row>
        <row r="136">
          <cell r="C136" t="str">
            <v>AVM114SF132</v>
          </cell>
        </row>
        <row r="137">
          <cell r="C137" t="str">
            <v>0370560016</v>
          </cell>
        </row>
        <row r="138">
          <cell r="C138" t="str">
            <v>BXN032F200</v>
          </cell>
        </row>
        <row r="139">
          <cell r="C139" t="str">
            <v>AVM114SF132</v>
          </cell>
        </row>
        <row r="140">
          <cell r="C140" t="str">
            <v>0370560016</v>
          </cell>
        </row>
        <row r="141">
          <cell r="C141" t="str">
            <v>BXN015F200</v>
          </cell>
        </row>
        <row r="142">
          <cell r="C142" t="str">
            <v>AVM114SF132</v>
          </cell>
        </row>
        <row r="143">
          <cell r="C143" t="str">
            <v>0370560016</v>
          </cell>
        </row>
        <row r="151">
          <cell r="C151" t="str">
            <v>EYR203F001</v>
          </cell>
        </row>
        <row r="152">
          <cell r="C152" t="str">
            <v>0374413001</v>
          </cell>
        </row>
        <row r="153">
          <cell r="C153" t="str">
            <v>EYL220F001</v>
          </cell>
        </row>
        <row r="154">
          <cell r="C154" t="str">
            <v>EYR203F001</v>
          </cell>
        </row>
        <row r="155">
          <cell r="C155" t="str">
            <v>0374413001</v>
          </cell>
        </row>
        <row r="156">
          <cell r="C156" t="str">
            <v>EYR203F001</v>
          </cell>
        </row>
        <row r="157">
          <cell r="C157" t="str">
            <v>0374413001</v>
          </cell>
        </row>
        <row r="158">
          <cell r="C158" t="str">
            <v>EYR203F001</v>
          </cell>
        </row>
        <row r="159">
          <cell r="C159" t="str">
            <v>0374413001</v>
          </cell>
        </row>
        <row r="160">
          <cell r="C160" t="str">
            <v>EYT240F001</v>
          </cell>
        </row>
        <row r="161">
          <cell r="C161" t="str">
            <v>0367842002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rametry"/>
      <sheetName val="NORMIK"/>
      <sheetName val="Řídící systém"/>
      <sheetName val="Software ŘS"/>
      <sheetName val="Centrála"/>
      <sheetName val="MaR"/>
      <sheetName val="Rozvodnice"/>
      <sheetName val="Ostatní"/>
      <sheetName val="Dopis"/>
      <sheetName val="Nabídka"/>
      <sheetName val="RabatList"/>
    </sheetNames>
    <sheetDataSet>
      <sheetData sheetId="0">
        <row r="25">
          <cell r="D25">
            <v>160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tabSelected="1" zoomScale="120" zoomScaleNormal="120" zoomScaleSheetLayoutView="95" workbookViewId="0" topLeftCell="A1">
      <selection activeCell="C2" sqref="C2"/>
    </sheetView>
  </sheetViews>
  <sheetFormatPr defaultColWidth="6" defaultRowHeight="14.25"/>
  <cols>
    <col min="1" max="1" width="8.59765625" style="11" customWidth="1"/>
    <col min="2" max="2" width="69.59765625" style="12" customWidth="1"/>
    <col min="3" max="3" width="4.69921875" style="3" customWidth="1"/>
    <col min="4" max="4" width="6" style="13" customWidth="1"/>
    <col min="5" max="6" width="19.296875" style="14" customWidth="1"/>
    <col min="7" max="7" width="17.09765625" style="3" customWidth="1"/>
    <col min="8" max="16384" width="6" style="3" customWidth="1"/>
  </cols>
  <sheetData>
    <row r="1" spans="1:6" ht="15.75">
      <c r="A1" s="4"/>
      <c r="B1" s="48" t="s">
        <v>18</v>
      </c>
      <c r="C1" s="50" t="s">
        <v>25</v>
      </c>
      <c r="D1" s="50"/>
      <c r="E1" s="50"/>
      <c r="F1" s="50"/>
    </row>
    <row r="2" spans="1:6" ht="15.75">
      <c r="A2" s="4"/>
      <c r="B2" s="1"/>
      <c r="C2" s="2"/>
      <c r="D2" s="5"/>
      <c r="E2" s="2"/>
      <c r="F2" s="2"/>
    </row>
    <row r="3" spans="1:6" s="10" customFormat="1" ht="48" customHeight="1">
      <c r="A3" s="6" t="s">
        <v>0</v>
      </c>
      <c r="B3" s="7" t="s">
        <v>1</v>
      </c>
      <c r="C3" s="7" t="s">
        <v>2</v>
      </c>
      <c r="D3" s="8" t="s">
        <v>3</v>
      </c>
      <c r="E3" s="9" t="s">
        <v>5</v>
      </c>
      <c r="F3" s="9" t="s">
        <v>4</v>
      </c>
    </row>
    <row r="4" ht="15.75" thickBot="1"/>
    <row r="5" spans="1:6" s="10" customFormat="1" ht="42.75" customHeight="1" thickBot="1">
      <c r="A5" s="15"/>
      <c r="B5" s="41" t="s">
        <v>13</v>
      </c>
      <c r="C5" s="16"/>
      <c r="D5" s="17"/>
      <c r="E5" s="18"/>
      <c r="F5" s="18"/>
    </row>
    <row r="6" spans="1:6" s="24" customFormat="1" ht="15">
      <c r="A6" s="49" t="s">
        <v>20</v>
      </c>
      <c r="E6" s="22"/>
      <c r="F6" s="23"/>
    </row>
    <row r="7" spans="1:6" s="24" customFormat="1" ht="15">
      <c r="A7" s="19"/>
      <c r="B7" s="43" t="s">
        <v>14</v>
      </c>
      <c r="C7" s="20"/>
      <c r="D7" s="21"/>
      <c r="E7" s="22"/>
      <c r="F7" s="23"/>
    </row>
    <row r="8" spans="1:6" s="24" customFormat="1" ht="15">
      <c r="A8" s="19">
        <v>1</v>
      </c>
      <c r="B8" s="40" t="s">
        <v>21</v>
      </c>
      <c r="C8" s="20" t="s">
        <v>6</v>
      </c>
      <c r="D8" s="21">
        <v>1</v>
      </c>
      <c r="E8" s="22"/>
      <c r="F8" s="23">
        <f>E8*D8</f>
        <v>0</v>
      </c>
    </row>
    <row r="9" spans="1:6" s="24" customFormat="1" ht="15">
      <c r="A9" s="19">
        <v>2</v>
      </c>
      <c r="B9" t="s">
        <v>23</v>
      </c>
      <c r="C9" s="42" t="s">
        <v>6</v>
      </c>
      <c r="D9" s="21">
        <v>1</v>
      </c>
      <c r="E9" s="22"/>
      <c r="F9" s="23">
        <f aca="true" t="shared" si="0" ref="F9:F27">E9*D9</f>
        <v>0</v>
      </c>
    </row>
    <row r="10" spans="1:6" s="24" customFormat="1" ht="15">
      <c r="A10" s="19">
        <v>3</v>
      </c>
      <c r="B10" t="s">
        <v>10</v>
      </c>
      <c r="C10" s="42" t="s">
        <v>6</v>
      </c>
      <c r="D10" s="21">
        <v>1</v>
      </c>
      <c r="E10" s="22"/>
      <c r="F10" s="23">
        <f t="shared" si="0"/>
        <v>0</v>
      </c>
    </row>
    <row r="11" spans="1:6" s="24" customFormat="1" ht="15">
      <c r="A11" s="19">
        <v>4</v>
      </c>
      <c r="B11" t="s">
        <v>11</v>
      </c>
      <c r="C11" s="42" t="s">
        <v>7</v>
      </c>
      <c r="D11" s="21">
        <v>3</v>
      </c>
      <c r="E11" s="22"/>
      <c r="F11" s="23">
        <f t="shared" si="0"/>
        <v>0</v>
      </c>
    </row>
    <row r="12" spans="1:6" s="24" customFormat="1" ht="15">
      <c r="A12" s="19">
        <v>5</v>
      </c>
      <c r="B12" t="s">
        <v>15</v>
      </c>
      <c r="C12" s="42" t="s">
        <v>6</v>
      </c>
      <c r="D12" s="21">
        <v>1</v>
      </c>
      <c r="E12" s="22"/>
      <c r="F12" s="23">
        <f t="shared" si="0"/>
        <v>0</v>
      </c>
    </row>
    <row r="13" spans="1:6" s="24" customFormat="1" ht="15">
      <c r="A13" s="19">
        <v>6</v>
      </c>
      <c r="B13" t="s">
        <v>12</v>
      </c>
      <c r="C13" s="42" t="s">
        <v>6</v>
      </c>
      <c r="D13" s="21">
        <v>1</v>
      </c>
      <c r="E13" s="22"/>
      <c r="F13" s="23">
        <f t="shared" si="0"/>
        <v>0</v>
      </c>
    </row>
    <row r="14" spans="1:6" s="24" customFormat="1" ht="15">
      <c r="A14" s="19">
        <v>7</v>
      </c>
      <c r="B14" s="40" t="s">
        <v>8</v>
      </c>
      <c r="C14" s="42" t="s">
        <v>6</v>
      </c>
      <c r="D14" s="21">
        <v>1</v>
      </c>
      <c r="E14" s="22"/>
      <c r="F14" s="23">
        <f t="shared" si="0"/>
        <v>0</v>
      </c>
    </row>
    <row r="15" spans="1:6" s="24" customFormat="1" ht="15">
      <c r="A15" s="19">
        <v>8</v>
      </c>
      <c r="B15" s="40" t="s">
        <v>9</v>
      </c>
      <c r="C15" s="42" t="s">
        <v>6</v>
      </c>
      <c r="D15" s="21">
        <v>1</v>
      </c>
      <c r="E15" s="22"/>
      <c r="F15" s="23">
        <f t="shared" si="0"/>
        <v>0</v>
      </c>
    </row>
    <row r="16" spans="1:6" s="24" customFormat="1" ht="15">
      <c r="A16" s="19">
        <v>9</v>
      </c>
      <c r="B16" s="24" t="s">
        <v>19</v>
      </c>
      <c r="C16" s="42" t="s">
        <v>6</v>
      </c>
      <c r="D16" s="21">
        <v>1</v>
      </c>
      <c r="E16" s="22"/>
      <c r="F16" s="23">
        <f t="shared" si="0"/>
        <v>0</v>
      </c>
    </row>
    <row r="17" spans="1:6" s="24" customFormat="1" ht="15">
      <c r="A17" s="49" t="s">
        <v>20</v>
      </c>
      <c r="C17" s="42"/>
      <c r="D17" s="21"/>
      <c r="E17" s="22"/>
      <c r="F17" s="23"/>
    </row>
    <row r="18" spans="1:6" s="24" customFormat="1" ht="15">
      <c r="A18" s="19"/>
      <c r="B18" s="43" t="s">
        <v>16</v>
      </c>
      <c r="C18" s="20"/>
      <c r="D18" s="21"/>
      <c r="E18" s="22"/>
      <c r="F18" s="23"/>
    </row>
    <row r="19" spans="1:6" s="24" customFormat="1" ht="15">
      <c r="A19" s="19">
        <v>10</v>
      </c>
      <c r="B19" s="40" t="s">
        <v>22</v>
      </c>
      <c r="C19" s="20" t="s">
        <v>6</v>
      </c>
      <c r="D19" s="21">
        <v>1</v>
      </c>
      <c r="E19" s="22"/>
      <c r="F19" s="23">
        <f t="shared" si="0"/>
        <v>0</v>
      </c>
    </row>
    <row r="20" spans="1:6" s="24" customFormat="1" ht="15">
      <c r="A20" s="19">
        <v>11</v>
      </c>
      <c r="B20" t="s">
        <v>24</v>
      </c>
      <c r="C20" s="42" t="s">
        <v>6</v>
      </c>
      <c r="D20" s="21">
        <v>1</v>
      </c>
      <c r="E20" s="22"/>
      <c r="F20" s="23">
        <f t="shared" si="0"/>
        <v>0</v>
      </c>
    </row>
    <row r="21" spans="1:6" s="24" customFormat="1" ht="15">
      <c r="A21" s="19">
        <v>12</v>
      </c>
      <c r="B21" t="s">
        <v>10</v>
      </c>
      <c r="C21" s="42" t="s">
        <v>6</v>
      </c>
      <c r="D21" s="21">
        <v>1</v>
      </c>
      <c r="E21" s="22"/>
      <c r="F21" s="23">
        <f t="shared" si="0"/>
        <v>0</v>
      </c>
    </row>
    <row r="22" spans="1:6" s="24" customFormat="1" ht="15">
      <c r="A22" s="19">
        <v>13</v>
      </c>
      <c r="B22" t="s">
        <v>11</v>
      </c>
      <c r="C22" s="42" t="s">
        <v>7</v>
      </c>
      <c r="D22" s="21">
        <v>4</v>
      </c>
      <c r="E22" s="22"/>
      <c r="F22" s="23">
        <f t="shared" si="0"/>
        <v>0</v>
      </c>
    </row>
    <row r="23" spans="1:6" s="24" customFormat="1" ht="15">
      <c r="A23" s="19">
        <v>14</v>
      </c>
      <c r="B23" t="s">
        <v>15</v>
      </c>
      <c r="C23" s="42" t="s">
        <v>6</v>
      </c>
      <c r="D23" s="21">
        <v>1</v>
      </c>
      <c r="E23" s="22"/>
      <c r="F23" s="23">
        <f t="shared" si="0"/>
        <v>0</v>
      </c>
    </row>
    <row r="24" spans="1:6" s="24" customFormat="1" ht="15">
      <c r="A24" s="19">
        <v>15</v>
      </c>
      <c r="B24" t="s">
        <v>12</v>
      </c>
      <c r="C24" s="42" t="s">
        <v>6</v>
      </c>
      <c r="D24" s="21">
        <v>1</v>
      </c>
      <c r="E24" s="22"/>
      <c r="F24" s="23">
        <f t="shared" si="0"/>
        <v>0</v>
      </c>
    </row>
    <row r="25" spans="1:6" s="24" customFormat="1" ht="15">
      <c r="A25" s="19">
        <v>16</v>
      </c>
      <c r="B25" s="40" t="s">
        <v>8</v>
      </c>
      <c r="C25" s="42" t="s">
        <v>6</v>
      </c>
      <c r="D25" s="21">
        <v>1</v>
      </c>
      <c r="E25" s="22"/>
      <c r="F25" s="23">
        <f t="shared" si="0"/>
        <v>0</v>
      </c>
    </row>
    <row r="26" spans="1:6" s="24" customFormat="1" ht="15">
      <c r="A26" s="19">
        <v>17</v>
      </c>
      <c r="B26" s="40" t="s">
        <v>9</v>
      </c>
      <c r="C26" s="42" t="s">
        <v>6</v>
      </c>
      <c r="D26" s="21">
        <v>1</v>
      </c>
      <c r="E26" s="22"/>
      <c r="F26" s="23">
        <f t="shared" si="0"/>
        <v>0</v>
      </c>
    </row>
    <row r="27" spans="1:6" s="24" customFormat="1" ht="15">
      <c r="A27" s="19">
        <v>18</v>
      </c>
      <c r="B27" s="24" t="s">
        <v>19</v>
      </c>
      <c r="C27" s="42" t="s">
        <v>6</v>
      </c>
      <c r="D27" s="21">
        <v>1</v>
      </c>
      <c r="E27" s="22"/>
      <c r="F27" s="23">
        <f t="shared" si="0"/>
        <v>0</v>
      </c>
    </row>
    <row r="28" spans="1:6" s="24" customFormat="1" ht="15.75" thickBot="1">
      <c r="A28" s="19"/>
      <c r="C28" s="42"/>
      <c r="D28" s="21"/>
      <c r="E28" s="22"/>
      <c r="F28" s="23"/>
    </row>
    <row r="29" spans="1:6" ht="16.5" thickBot="1">
      <c r="A29" s="25"/>
      <c r="B29" s="26" t="s">
        <v>17</v>
      </c>
      <c r="C29" s="27"/>
      <c r="D29" s="28"/>
      <c r="E29" s="29"/>
      <c r="F29" s="29">
        <f>SUM(F6:F28)</f>
        <v>0</v>
      </c>
    </row>
    <row r="30" ht="15">
      <c r="C30" s="30"/>
    </row>
    <row r="31" ht="15">
      <c r="A31" s="31"/>
    </row>
    <row r="32" spans="1:4" ht="15">
      <c r="A32" s="31"/>
      <c r="C32" s="32"/>
      <c r="D32" s="33"/>
    </row>
    <row r="33" spans="1:6" s="35" customFormat="1" ht="15" customHeight="1">
      <c r="A33" s="34"/>
      <c r="C33" s="36"/>
      <c r="D33" s="37"/>
      <c r="E33" s="38"/>
      <c r="F33" s="38"/>
    </row>
    <row r="34" ht="15">
      <c r="A34" s="31"/>
    </row>
    <row r="35" ht="15">
      <c r="A35" s="39"/>
    </row>
    <row r="36" spans="1:2" ht="15">
      <c r="A36" s="39"/>
      <c r="B36" s="44"/>
    </row>
    <row r="37" spans="1:5" ht="15">
      <c r="A37" s="39"/>
      <c r="B37" s="44"/>
      <c r="C37" s="45"/>
      <c r="D37" s="46"/>
      <c r="E37" s="47"/>
    </row>
    <row r="38" spans="1:2" ht="15">
      <c r="A38" s="39"/>
      <c r="B38" s="44"/>
    </row>
    <row r="39" spans="1:2" ht="15">
      <c r="A39" s="39"/>
      <c r="B39" s="44"/>
    </row>
  </sheetData>
  <sheetProtection/>
  <mergeCells count="1">
    <mergeCell ref="C1:F1"/>
  </mergeCells>
  <printOptions gridLines="1" horizontalCentered="1"/>
  <pageMargins left="0.3937007874015748" right="0.3937007874015748" top="1.1811023622047245" bottom="0.7874015748031497" header="0.5118110236220472" footer="0.5118110236220472"/>
  <pageSetup fitToHeight="1" fitToWidth="1" orientation="landscape" paperSize="9" scale="89" r:id="rId1"/>
  <colBreaks count="1" manualBreakCount="1">
    <brk id="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BILLA TSC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Trnka</dc:creator>
  <cp:keywords/>
  <dc:description/>
  <cp:lastModifiedBy>VITOSLAVSKYL</cp:lastModifiedBy>
  <cp:lastPrinted>2020-07-13T09:26:41Z</cp:lastPrinted>
  <dcterms:created xsi:type="dcterms:W3CDTF">2011-08-19T12:40:49Z</dcterms:created>
  <dcterms:modified xsi:type="dcterms:W3CDTF">2020-07-27T09:44:45Z</dcterms:modified>
  <cp:category/>
  <cp:version/>
  <cp:contentType/>
  <cp:contentStatus/>
</cp:coreProperties>
</file>