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630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<sst xmlns="http://schemas.openxmlformats.org/spreadsheetml/2006/main" count="38" uniqueCount="32">
  <si>
    <t>Tabulka pro zpracování cenové nabídky</t>
  </si>
  <si>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</si>
  <si>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</si>
  <si>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</si>
  <si>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</si>
  <si>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</si>
  <si>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</si>
  <si>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</si>
  <si>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</si>
  <si>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</si>
  <si>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</si>
  <si>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</si>
  <si>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- měsíční paušál HTS</t>
  </si>
  <si>
    <t>1 přípojka</t>
  </si>
  <si>
    <t>- měsíční paušál ISDN30</t>
  </si>
  <si>
    <t>Provolba 10 000 čísel</t>
  </si>
  <si>
    <t>1 blok</t>
  </si>
  <si>
    <t>vnitrostání odchozí hovory (účtování 1+1)</t>
  </si>
  <si>
    <t>- pevné linky místní</t>
  </si>
  <si>
    <t>1 minuta</t>
  </si>
  <si>
    <t>- pevné linky dálkové</t>
  </si>
  <si>
    <t>- mezinárodní sítě</t>
  </si>
  <si>
    <t>- barevné linky</t>
  </si>
  <si>
    <t>ADSL/VDSL internet</t>
  </si>
  <si>
    <t>Internet ADSL/VDSL (až do 20/2 Mbit)</t>
  </si>
  <si>
    <t>NABÍDKOVÁ CENA ZA JEDEN MĚSÍC BEZ DPH, VČETNĚ DPH</t>
  </si>
  <si>
    <t>CELKOVÁ NABÍDKOVÁ CENA ZA DOBU PLNĚNÍ 4 roky BEZ DPH, VČETNĚ DPH</t>
  </si>
  <si>
    <t>Fixní hlasové služby</t>
  </si>
  <si>
    <t>Příloha č. 1 smlouvy č. 9730/00031 (Rozpis ceny)</t>
  </si>
  <si>
    <t>Uchazeč vyplní pouze zeleně podbarvená políčka. Do dalšího obsahu se nesmí zasahovat.</t>
  </si>
  <si>
    <t>Veškeré poskytované slevy a podobně budou započtené již v těchto cenách.</t>
  </si>
  <si>
    <t xml:space="preserve">Hodnota, která bude hodnocena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</si>
</sst>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 applyProtection="1">
      <alignment horizontal="center" vertical="center"/>
      <protection hidden="1"/>
    </xf>
    <xf numFmtId="49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hidden="1"/>
    </xf>
    <xf numFmtId="49" fontId="5" fillId="0" borderId="6" xfId="0" applyNumberFormat="1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Border="1"/>
    <xf numFmtId="0" fontId="7" fillId="4" borderId="6" xfId="0" applyFont="1" applyFill="1" applyBorder="1" applyProtection="1"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3" fontId="5" fillId="4" borderId="0" xfId="0" applyNumberFormat="1" applyFont="1" applyFill="1" applyBorder="1" applyAlignment="1" applyProtection="1">
      <alignment horizontal="center" vertical="center"/>
      <protection hidden="1"/>
    </xf>
    <xf numFmtId="49" fontId="5" fillId="4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Protection="1"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Protection="1"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64" fontId="5" fillId="2" borderId="9" xfId="0" applyNumberFormat="1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7" fillId="6" borderId="9" xfId="0" applyNumberFormat="1" applyFont="1" applyFill="1" applyBorder="1" applyAlignment="1" applyProtection="1">
      <alignment horizontal="center" vertical="center"/>
      <protection hidden="1"/>
    </xf>
    <xf numFmtId="164" fontId="5" fillId="7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4" borderId="0" xfId="0" applyNumberFormat="1" applyFont="1" applyFill="1" applyBorder="1" applyAlignment="1" applyProtection="1">
      <alignment horizontal="right" vertical="center"/>
      <protection locked="0"/>
    </xf>
    <xf numFmtId="164" fontId="5" fillId="7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5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164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7" borderId="11" xfId="0" applyFill="1" applyBorder="1"/>
    <xf numFmtId="0" fontId="0" fillId="6" borderId="1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 topLeftCell="A7">
      <selection activeCell="C23" sqref="C23"/>
    </sheetView>
  </sheetViews>
  <sheetFormatPr defaultColWidth="12.57421875" defaultRowHeight="15"/>
  <cols>
    <col min="1" max="1" width="5.7109375" style="0" customWidth="1"/>
    <col min="2" max="2" width="48.57421875" style="0" customWidth="1"/>
    <col min="4" max="6" width="18.28125" style="0" customWidth="1"/>
    <col min="7" max="7" width="6.8515625" style="0" customWidth="1"/>
    <col min="8" max="8" width="18.28125" style="0" customWidth="1"/>
  </cols>
  <sheetData>
    <row r="1" ht="15">
      <c r="B1" t="s">
        <v>28</v>
      </c>
    </row>
    <row r="2" spans="2:8" ht="19.5" thickBot="1">
      <c r="B2" s="43" t="s">
        <v>0</v>
      </c>
      <c r="C2" s="43"/>
      <c r="D2" s="43"/>
      <c r="E2" s="43"/>
      <c r="F2" s="43"/>
      <c r="G2" s="43"/>
      <c r="H2" s="43"/>
    </row>
    <row r="3" spans="2:8" ht="15">
      <c r="B3" s="44" t="s">
        <v>1</v>
      </c>
      <c r="C3" s="46" t="s">
        <v>2</v>
      </c>
      <c r="D3" s="1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2:8" ht="15.75" thickBot="1">
      <c r="B4" s="45"/>
      <c r="C4" s="47"/>
      <c r="D4" s="5" t="s">
        <v>8</v>
      </c>
      <c r="E4" s="6" t="s">
        <v>9</v>
      </c>
      <c r="F4" s="6" t="s">
        <v>10</v>
      </c>
      <c r="G4" s="7" t="s">
        <v>11</v>
      </c>
      <c r="H4" s="8" t="s">
        <v>10</v>
      </c>
    </row>
    <row r="5" spans="2:8" ht="15">
      <c r="B5" s="9" t="s">
        <v>27</v>
      </c>
      <c r="C5" s="10"/>
      <c r="D5" s="11"/>
      <c r="E5" s="12"/>
      <c r="F5" s="13"/>
      <c r="G5" s="14"/>
      <c r="H5" s="15"/>
    </row>
    <row r="6" spans="2:8" ht="15">
      <c r="B6" s="16" t="s">
        <v>12</v>
      </c>
      <c r="C6" s="17" t="s">
        <v>13</v>
      </c>
      <c r="D6" s="39"/>
      <c r="E6" s="18">
        <v>12</v>
      </c>
      <c r="F6" s="19">
        <f>D6*E6</f>
        <v>0</v>
      </c>
      <c r="G6" s="20">
        <v>21</v>
      </c>
      <c r="H6" s="21">
        <f>F6*(1+G6/100)</f>
        <v>0</v>
      </c>
    </row>
    <row r="7" spans="2:8" ht="15">
      <c r="B7" s="16" t="s">
        <v>14</v>
      </c>
      <c r="C7" s="17" t="s">
        <v>13</v>
      </c>
      <c r="D7" s="39"/>
      <c r="E7" s="18">
        <v>2</v>
      </c>
      <c r="F7" s="19">
        <f aca="true" t="shared" si="0" ref="F7:F8">D7*E7</f>
        <v>0</v>
      </c>
      <c r="G7" s="20">
        <v>21</v>
      </c>
      <c r="H7" s="21">
        <f aca="true" t="shared" si="1" ref="H7:H8">F7*(1+G7/100)</f>
        <v>0</v>
      </c>
    </row>
    <row r="8" spans="2:8" ht="15">
      <c r="B8" s="22" t="s">
        <v>15</v>
      </c>
      <c r="C8" s="17" t="s">
        <v>16</v>
      </c>
      <c r="D8" s="39"/>
      <c r="E8" s="18">
        <v>1</v>
      </c>
      <c r="F8" s="19">
        <f t="shared" si="0"/>
        <v>0</v>
      </c>
      <c r="G8" s="20">
        <v>21</v>
      </c>
      <c r="H8" s="21">
        <f t="shared" si="1"/>
        <v>0</v>
      </c>
    </row>
    <row r="9" spans="2:8" ht="15">
      <c r="B9" s="23" t="s">
        <v>17</v>
      </c>
      <c r="C9" s="24"/>
      <c r="D9" s="40"/>
      <c r="E9" s="25"/>
      <c r="F9" s="26"/>
      <c r="G9" s="27"/>
      <c r="H9" s="28"/>
    </row>
    <row r="10" spans="2:8" ht="15">
      <c r="B10" s="16" t="s">
        <v>18</v>
      </c>
      <c r="C10" s="17" t="s">
        <v>19</v>
      </c>
      <c r="D10" s="39"/>
      <c r="E10" s="18">
        <v>6900</v>
      </c>
      <c r="F10" s="19">
        <f>D10*E10</f>
        <v>0</v>
      </c>
      <c r="G10" s="20">
        <v>21</v>
      </c>
      <c r="H10" s="21">
        <f>F10*(1+G10/100)</f>
        <v>0</v>
      </c>
    </row>
    <row r="11" spans="2:8" ht="15">
      <c r="B11" s="16" t="s">
        <v>20</v>
      </c>
      <c r="C11" s="17" t="s">
        <v>19</v>
      </c>
      <c r="D11" s="39"/>
      <c r="E11" s="18">
        <v>1400</v>
      </c>
      <c r="F11" s="19">
        <f aca="true" t="shared" si="2" ref="F11:F13">D11*E11</f>
        <v>0</v>
      </c>
      <c r="G11" s="20">
        <v>21</v>
      </c>
      <c r="H11" s="21">
        <f aca="true" t="shared" si="3" ref="H11:H13">F11*(1+G11/100)</f>
        <v>0</v>
      </c>
    </row>
    <row r="12" spans="2:8" ht="15">
      <c r="B12" s="16" t="s">
        <v>21</v>
      </c>
      <c r="C12" s="17" t="s">
        <v>19</v>
      </c>
      <c r="D12" s="39"/>
      <c r="E12" s="18">
        <v>200</v>
      </c>
      <c r="F12" s="19">
        <f t="shared" si="2"/>
        <v>0</v>
      </c>
      <c r="G12" s="20">
        <v>21</v>
      </c>
      <c r="H12" s="21">
        <f t="shared" si="3"/>
        <v>0</v>
      </c>
    </row>
    <row r="13" spans="2:8" ht="15">
      <c r="B13" s="16" t="s">
        <v>22</v>
      </c>
      <c r="C13" s="17" t="s">
        <v>19</v>
      </c>
      <c r="D13" s="41"/>
      <c r="E13" s="18">
        <v>1000</v>
      </c>
      <c r="F13" s="19">
        <f t="shared" si="2"/>
        <v>0</v>
      </c>
      <c r="G13" s="20">
        <v>21</v>
      </c>
      <c r="H13" s="21">
        <f t="shared" si="3"/>
        <v>0</v>
      </c>
    </row>
    <row r="14" spans="2:8" ht="15">
      <c r="B14" s="29" t="s">
        <v>23</v>
      </c>
      <c r="C14" s="30"/>
      <c r="D14" s="42"/>
      <c r="E14" s="30"/>
      <c r="F14" s="30"/>
      <c r="G14" s="30"/>
      <c r="H14" s="31"/>
    </row>
    <row r="15" spans="2:8" ht="15.75" thickBot="1">
      <c r="B15" s="16" t="s">
        <v>24</v>
      </c>
      <c r="C15" s="17" t="s">
        <v>13</v>
      </c>
      <c r="D15" s="39"/>
      <c r="E15" s="18">
        <v>4</v>
      </c>
      <c r="F15" s="19">
        <f>D15*E15</f>
        <v>0</v>
      </c>
      <c r="G15" s="20">
        <v>21</v>
      </c>
      <c r="H15" s="21">
        <f>F15*(1+G15/100)</f>
        <v>0</v>
      </c>
    </row>
    <row r="16" spans="2:8" ht="15.75" thickBot="1">
      <c r="B16" s="32" t="s">
        <v>25</v>
      </c>
      <c r="C16" s="33"/>
      <c r="D16" s="34"/>
      <c r="E16" s="33"/>
      <c r="F16" s="35">
        <f>SUM(F6:F15)</f>
        <v>0</v>
      </c>
      <c r="G16" s="36"/>
      <c r="H16" s="37">
        <f>SUM(H6:H15)</f>
        <v>0</v>
      </c>
    </row>
    <row r="17" spans="2:8" ht="15.75" thickBot="1">
      <c r="B17" s="32" t="s">
        <v>26</v>
      </c>
      <c r="C17" s="33"/>
      <c r="D17" s="34"/>
      <c r="E17" s="33"/>
      <c r="F17" s="38">
        <f>F16*12*4</f>
        <v>0</v>
      </c>
      <c r="G17" s="36"/>
      <c r="H17" s="48">
        <f>H16*12*4</f>
        <v>0</v>
      </c>
    </row>
    <row r="19" spans="1:2" ht="15">
      <c r="A19" s="49"/>
      <c r="B19" t="s">
        <v>29</v>
      </c>
    </row>
    <row r="20" ht="15">
      <c r="B20" t="s">
        <v>30</v>
      </c>
    </row>
    <row r="21" spans="1:2" ht="15">
      <c r="A21" s="50"/>
      <c r="B21" t="s">
        <v>31</v>
      </c>
    </row>
  </sheetData>
  <mergeCells count="3">
    <mergeCell ref="B2:H2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2016-02-10T11:31:16Z</dcterms:modified>
  <cp:category/>
  <cp:version/>
  <cp:contentType/>
  <cp:contentStatus/>
</cp:coreProperties>
</file>