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16" windowWidth="15480" windowHeight="108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<sst xmlns="http://schemas.openxmlformats.org/spreadsheetml/2006/main" count="43" uniqueCount="37">
  <si>
    <t>HLAVA I</t>
  </si>
  <si>
    <t>Projektové a průzkum. práce, inženýrská činnost</t>
  </si>
  <si>
    <t xml:space="preserve"> </t>
  </si>
  <si>
    <t>HLAVA III</t>
  </si>
  <si>
    <t>Základní rozpočtové náklady</t>
  </si>
  <si>
    <t xml:space="preserve"> </t>
  </si>
  <si>
    <t xml:space="preserve"> </t>
  </si>
  <si>
    <t>HLAVA VI</t>
  </si>
  <si>
    <t>Vedlejší rozpočtové náklady</t>
  </si>
  <si>
    <t>HLAVA XI</t>
  </si>
  <si>
    <t>Náklady hrazené z provozních prostředků</t>
  </si>
  <si>
    <t xml:space="preserve"> </t>
  </si>
  <si>
    <t>CELKOVÉ NÁKLADY BEZ DPH</t>
  </si>
  <si>
    <t xml:space="preserve">                              CELKEM VČ. DPH</t>
  </si>
  <si>
    <t xml:space="preserve">          - strukturovaná kabeláž</t>
  </si>
  <si>
    <t xml:space="preserve">          - aktivní prvky</t>
  </si>
  <si>
    <t xml:space="preserve">                 VFU Brno, Novostavba provozního centra pro studenty</t>
  </si>
  <si>
    <t xml:space="preserve">                                                          1.etapa</t>
  </si>
  <si>
    <t xml:space="preserve">                                                              Souhrnný rozpočet</t>
  </si>
  <si>
    <t xml:space="preserve">          - přístupový systém </t>
  </si>
  <si>
    <t xml:space="preserve">          - kamerový systém </t>
  </si>
  <si>
    <t>SO.001 Provozní centrum pro studenty</t>
  </si>
  <si>
    <t>IO.001 Přípojka vodovodu</t>
  </si>
  <si>
    <t>IO.002 Přípojka kanalizace a retenční nádrž</t>
  </si>
  <si>
    <t>IO.003 Přípojka SLP</t>
  </si>
  <si>
    <t>IO.004 Přípojka silnoproudé elektrotechniky</t>
  </si>
  <si>
    <t>IO.005 Venkovní zpevněné plochy</t>
  </si>
  <si>
    <t>Archittektonicko-stavební a statické řešení</t>
  </si>
  <si>
    <t>Zařízení ZTI</t>
  </si>
  <si>
    <t>Zařízení vzduchotechniky, chlazení</t>
  </si>
  <si>
    <t>Zařízení silnoproudé elektrotechniky, bleskosvod</t>
  </si>
  <si>
    <t>Zařízení slaboproudé elektrotechniky</t>
  </si>
  <si>
    <t>MGZS- neprůhledné oplocení 120 m x 300,-</t>
  </si>
  <si>
    <t>MGZS- panelová plocha pro ZS 110 m2 x 650,-</t>
  </si>
  <si>
    <t>Zařízení staveniště…….2%  z hlavy III</t>
  </si>
  <si>
    <t>Kompletační činnost, revize….1% z hlavy III</t>
  </si>
  <si>
    <t>DPH 21 %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</si>
</sst>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_-* #,##0&quot; Kč&quot;_-;\-* #,##0&quot; Kč&quot;_-;_-* \-??&quot; Kč&quot;_-;_-@_-"/>
    <numFmt numFmtId="166" formatCode="_-* #,##0.0&quot; Kč&quot;_-;\-* #,##0.0&quot; Kč&quot;_-;_-* \-??&quot; Kč&quot;_-;_-@_-"/>
  </numFmts>
  <fonts count="24">
    <font>
      <sz val="10"/>
      <name val="Tahoma"/>
      <family val="0"/>
    </font>
    <font>
      <sz val="10"/>
      <name val="Arial"/>
      <family val="0"/>
    </font>
    <font>
      <b/>
      <sz val="10"/>
      <name val="Tahoma"/>
      <family val="2"/>
    </font>
    <font>
      <sz val="16"/>
      <name val="Tahoma"/>
      <family val="2"/>
    </font>
    <font>
      <b/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ahoma"/>
      <family val="2"/>
    </font>
    <font>
      <sz val="12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6" fillId="16" borderId="2" applyNumberFormat="0" applyAlignment="0" applyProtection="0"/>
    <xf numFmtId="164" fontId="0" fillId="0" borderId="0" applyFont="0" applyFill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0" xfId="38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38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5" fontId="2" fillId="24" borderId="12" xfId="0" applyNumberFormat="1" applyFont="1" applyFill="1" applyBorder="1" applyAlignment="1" applyProtection="1">
      <alignment/>
      <protection/>
    </xf>
    <xf numFmtId="165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165" fontId="0" fillId="0" borderId="0" xfId="38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0" xfId="38" applyNumberFormat="1" applyFont="1" applyFill="1" applyBorder="1" applyAlignment="1" applyProtection="1">
      <alignment/>
      <protection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165" fontId="0" fillId="0" borderId="13" xfId="38" applyNumberFormat="1" applyFont="1" applyFill="1" applyBorder="1" applyAlignment="1" applyProtection="1">
      <alignment/>
      <protection/>
    </xf>
    <xf numFmtId="165" fontId="2" fillId="25" borderId="12" xfId="0" applyNumberFormat="1" applyFont="1" applyFill="1" applyBorder="1" applyAlignment="1" applyProtection="1">
      <alignment/>
      <protection/>
    </xf>
    <xf numFmtId="165" fontId="0" fillId="0" borderId="0" xfId="38" applyNumberFormat="1" applyAlignment="1">
      <alignment/>
    </xf>
    <xf numFmtId="165" fontId="0" fillId="0" borderId="0" xfId="38" applyNumberFormat="1" applyFont="1" applyAlignment="1">
      <alignment/>
    </xf>
    <xf numFmtId="165" fontId="0" fillId="0" borderId="0" xfId="38" applyNumberFormat="1" applyFill="1" applyAlignment="1">
      <alignment/>
    </xf>
    <xf numFmtId="165" fontId="2" fillId="0" borderId="0" xfId="38" applyNumberFormat="1" applyFont="1" applyAlignment="1">
      <alignment/>
    </xf>
    <xf numFmtId="165" fontId="0" fillId="0" borderId="14" xfId="38" applyNumberFormat="1" applyBorder="1" applyAlignment="1">
      <alignment/>
    </xf>
    <xf numFmtId="0" fontId="0" fillId="0" borderId="0" xfId="0" applyFont="1" applyFill="1" applyAlignment="1">
      <alignment/>
    </xf>
    <xf numFmtId="165" fontId="2" fillId="0" borderId="0" xfId="38" applyNumberFormat="1" applyFont="1" applyFill="1" applyAlignment="1" applyProtection="1">
      <alignment/>
      <protection/>
    </xf>
    <xf numFmtId="165" fontId="2" fillId="24" borderId="12" xfId="38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165" fontId="0" fillId="0" borderId="0" xfId="38" applyNumberFormat="1" applyBorder="1" applyAlignment="1">
      <alignment/>
    </xf>
    <xf numFmtId="165" fontId="0" fillId="0" borderId="15" xfId="38" applyNumberFormat="1" applyFont="1" applyFill="1" applyBorder="1" applyAlignment="1" applyProtection="1">
      <alignment/>
      <protection/>
    </xf>
    <xf numFmtId="165" fontId="2" fillId="17" borderId="16" xfId="38" applyNumberFormat="1" applyFont="1" applyFill="1" applyBorder="1" applyAlignment="1" applyProtection="1">
      <alignment/>
      <protection/>
    </xf>
    <xf numFmtId="0" fontId="0" fillId="0" borderId="17" xfId="0" applyFont="1" applyBorder="1" applyAlignment="1">
      <alignment/>
    </xf>
    <xf numFmtId="165" fontId="0" fillId="0" borderId="18" xfId="38" applyNumberFormat="1" applyBorder="1" applyAlignment="1">
      <alignment/>
    </xf>
    <xf numFmtId="165" fontId="0" fillId="0" borderId="19" xfId="38" applyNumberFormat="1" applyBorder="1" applyAlignment="1">
      <alignment/>
    </xf>
    <xf numFmtId="165" fontId="0" fillId="0" borderId="20" xfId="38" applyNumberFormat="1" applyFont="1" applyFill="1" applyBorder="1" applyAlignment="1" applyProtection="1">
      <alignment/>
      <protection/>
    </xf>
    <xf numFmtId="165" fontId="0" fillId="0" borderId="18" xfId="38" applyNumberFormat="1" applyFont="1" applyFill="1" applyBorder="1" applyAlignment="1" applyProtection="1">
      <alignment/>
      <protection/>
    </xf>
    <xf numFmtId="0" fontId="0" fillId="0" borderId="21" xfId="0" applyFont="1" applyBorder="1" applyAlignment="1">
      <alignment/>
    </xf>
    <xf numFmtId="165" fontId="0" fillId="0" borderId="22" xfId="38" applyNumberFormat="1" applyFont="1" applyFill="1" applyBorder="1" applyAlignment="1" applyProtection="1">
      <alignment/>
      <protection/>
    </xf>
    <xf numFmtId="0" fontId="0" fillId="0" borderId="21" xfId="0" applyFont="1" applyFill="1" applyBorder="1" applyAlignment="1">
      <alignment/>
    </xf>
    <xf numFmtId="165" fontId="0" fillId="0" borderId="19" xfId="38" applyNumberFormat="1" applyFill="1" applyBorder="1" applyAlignment="1">
      <alignment/>
    </xf>
    <xf numFmtId="0" fontId="0" fillId="0" borderId="18" xfId="0" applyFont="1" applyFill="1" applyBorder="1" applyAlignment="1">
      <alignment/>
    </xf>
    <xf numFmtId="165" fontId="0" fillId="0" borderId="23" xfId="38" applyNumberFormat="1" applyFont="1" applyBorder="1" applyAlignment="1">
      <alignment/>
    </xf>
    <xf numFmtId="165" fontId="0" fillId="0" borderId="23" xfId="38" applyNumberFormat="1" applyBorder="1" applyAlignment="1">
      <alignment/>
    </xf>
    <xf numFmtId="165" fontId="2" fillId="26" borderId="24" xfId="38" applyNumberFormat="1" applyFont="1" applyFill="1" applyBorder="1" applyAlignment="1" applyProtection="1">
      <alignment/>
      <protection/>
    </xf>
    <xf numFmtId="165" fontId="2" fillId="26" borderId="18" xfId="38" applyNumberFormat="1" applyFont="1" applyFill="1" applyBorder="1" applyAlignment="1" applyProtection="1">
      <alignment/>
      <protection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" fillId="0" borderId="21" xfId="0" applyFont="1" applyBorder="1" applyAlignment="1">
      <alignment/>
    </xf>
    <xf numFmtId="165" fontId="0" fillId="0" borderId="18" xfId="38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4"/>
  <sheetViews>
    <sheetView tabSelected="1" zoomScalePageLayoutView="0" workbookViewId="0" topLeftCell="A1">
      <selection activeCell="E37" sqref="E37"/>
    </sheetView>
  </sheetViews>
  <sheetFormatPr defaultColWidth="9.00390625" defaultRowHeight="12.75"/>
  <cols>
    <col min="1" max="1" width="9.57421875" style="1" customWidth="1"/>
    <col min="2" max="2" width="42.7109375" style="1" customWidth="1"/>
    <col min="3" max="3" width="13.421875" style="27" customWidth="1"/>
    <col min="4" max="4" width="16.8515625" style="2" customWidth="1"/>
    <col min="5" max="5" width="13.00390625" style="2" customWidth="1"/>
    <col min="6" max="6" width="11.00390625" style="0" customWidth="1"/>
    <col min="7" max="7" width="15.8515625" style="1" customWidth="1"/>
    <col min="8" max="8" width="12.140625" style="1" customWidth="1"/>
  </cols>
  <sheetData>
    <row r="2" ht="12.75">
      <c r="A2" s="9" t="s">
        <v>18</v>
      </c>
    </row>
    <row r="4" spans="1:2" ht="15.75" customHeight="1">
      <c r="A4" s="53" t="s">
        <v>16</v>
      </c>
      <c r="B4" s="3"/>
    </row>
    <row r="5" spans="1:2" ht="8.25" customHeight="1">
      <c r="A5" s="4"/>
      <c r="B5" s="3"/>
    </row>
    <row r="6" spans="1:2" ht="12.75" customHeight="1">
      <c r="A6" s="54" t="s">
        <v>17</v>
      </c>
      <c r="B6" s="3"/>
    </row>
    <row r="7" spans="1:2" ht="12.75" customHeight="1">
      <c r="A7" s="5"/>
      <c r="B7" s="3"/>
    </row>
    <row r="8" ht="13.5" thickBot="1">
      <c r="F8" s="6"/>
    </row>
    <row r="9" spans="1:7" ht="13.5" thickBot="1">
      <c r="A9" s="8" t="s">
        <v>0</v>
      </c>
      <c r="B9" s="39" t="s">
        <v>1</v>
      </c>
      <c r="C9" s="49" t="s">
        <v>2</v>
      </c>
      <c r="D9" s="34">
        <v>0</v>
      </c>
      <c r="E9" s="10"/>
      <c r="F9" s="35" t="s">
        <v>2</v>
      </c>
      <c r="G9" s="1" t="s">
        <v>2</v>
      </c>
    </row>
    <row r="10" spans="2:6" ht="12.75">
      <c r="B10" s="9"/>
      <c r="C10" s="28"/>
      <c r="D10" s="21"/>
      <c r="E10" s="10"/>
      <c r="F10" s="35"/>
    </row>
    <row r="11" spans="2:6" ht="13.5" thickBot="1">
      <c r="B11" s="9"/>
      <c r="D11" s="10"/>
      <c r="E11" s="10"/>
      <c r="F11" s="6"/>
    </row>
    <row r="12" spans="1:7" ht="13.5" thickBot="1">
      <c r="A12" s="8" t="s">
        <v>3</v>
      </c>
      <c r="B12" s="39" t="s">
        <v>4</v>
      </c>
      <c r="C12" s="50"/>
      <c r="D12" s="12">
        <v>0</v>
      </c>
      <c r="E12" s="13"/>
      <c r="G12" s="1" t="s">
        <v>2</v>
      </c>
    </row>
    <row r="13" spans="2:5" ht="12.75">
      <c r="B13" s="16"/>
      <c r="C13" s="29"/>
      <c r="D13" s="13"/>
      <c r="E13" s="13"/>
    </row>
    <row r="14" spans="2:5" ht="12.75">
      <c r="B14" s="20" t="s">
        <v>21</v>
      </c>
      <c r="C14" s="29"/>
      <c r="D14" s="51">
        <v>0</v>
      </c>
      <c r="E14" s="10"/>
    </row>
    <row r="15" spans="2:8" ht="12.75">
      <c r="B15" s="44" t="s">
        <v>27</v>
      </c>
      <c r="C15" s="41"/>
      <c r="D15" s="43">
        <v>0</v>
      </c>
      <c r="E15" s="10"/>
      <c r="G15" s="15" t="s">
        <v>5</v>
      </c>
      <c r="H15" s="15"/>
    </row>
    <row r="16" spans="2:8" ht="12.75">
      <c r="B16" s="46" t="s">
        <v>28</v>
      </c>
      <c r="C16" s="41"/>
      <c r="D16" s="43">
        <v>0</v>
      </c>
      <c r="E16" s="10"/>
      <c r="G16" s="17" t="s">
        <v>6</v>
      </c>
      <c r="H16" s="10"/>
    </row>
    <row r="17" spans="2:5" ht="12.75">
      <c r="B17" s="46" t="s">
        <v>29</v>
      </c>
      <c r="C17" s="47"/>
      <c r="D17" s="43">
        <v>0</v>
      </c>
      <c r="E17" s="10"/>
    </row>
    <row r="18" spans="2:8" ht="12.75">
      <c r="B18" s="46" t="s">
        <v>30</v>
      </c>
      <c r="C18" s="47"/>
      <c r="D18" s="43">
        <v>0</v>
      </c>
      <c r="E18" s="10"/>
      <c r="H18" s="19"/>
    </row>
    <row r="19" spans="2:5" ht="12.75">
      <c r="B19" s="46" t="s">
        <v>31</v>
      </c>
      <c r="C19" s="41"/>
      <c r="D19" s="43">
        <v>0</v>
      </c>
      <c r="E19" s="10"/>
    </row>
    <row r="20" spans="2:5" ht="12.75">
      <c r="B20" s="48" t="s">
        <v>14</v>
      </c>
      <c r="C20" s="56">
        <v>0</v>
      </c>
      <c r="D20" s="37"/>
      <c r="E20" s="10"/>
    </row>
    <row r="21" spans="2:5" ht="12.75">
      <c r="B21" s="48" t="s">
        <v>15</v>
      </c>
      <c r="C21" s="40">
        <v>0</v>
      </c>
      <c r="D21" s="37"/>
      <c r="E21" s="10"/>
    </row>
    <row r="22" spans="2:5" ht="12.75">
      <c r="B22" s="48" t="s">
        <v>20</v>
      </c>
      <c r="C22" s="40">
        <v>0</v>
      </c>
      <c r="D22" s="37"/>
      <c r="E22" s="10"/>
    </row>
    <row r="23" spans="2:5" ht="12.75">
      <c r="B23" s="48" t="s">
        <v>19</v>
      </c>
      <c r="C23" s="40">
        <v>0</v>
      </c>
      <c r="D23" s="37"/>
      <c r="E23" s="10"/>
    </row>
    <row r="24" spans="2:5" ht="12.75">
      <c r="B24" s="16"/>
      <c r="D24" s="10"/>
      <c r="E24" s="10"/>
    </row>
    <row r="25" spans="2:6" ht="12.75">
      <c r="B25" s="14"/>
      <c r="C25" s="36"/>
      <c r="D25" s="21"/>
      <c r="E25" s="21"/>
      <c r="F25" s="32"/>
    </row>
    <row r="26" spans="2:6" ht="12.75">
      <c r="B26" s="55" t="s">
        <v>22</v>
      </c>
      <c r="C26" s="41"/>
      <c r="D26" s="52">
        <v>0</v>
      </c>
      <c r="E26" s="21"/>
      <c r="F26" s="32"/>
    </row>
    <row r="27" spans="2:6" ht="12.75">
      <c r="B27" s="55" t="s">
        <v>23</v>
      </c>
      <c r="C27" s="41"/>
      <c r="D27" s="52">
        <v>0</v>
      </c>
      <c r="E27" s="21"/>
      <c r="F27" s="32"/>
    </row>
    <row r="28" spans="2:6" ht="12.75">
      <c r="B28" s="55" t="s">
        <v>24</v>
      </c>
      <c r="C28" s="41"/>
      <c r="D28" s="52">
        <v>0</v>
      </c>
      <c r="E28" s="21"/>
      <c r="F28" s="32"/>
    </row>
    <row r="29" spans="2:6" ht="12.75">
      <c r="B29" s="55" t="s">
        <v>25</v>
      </c>
      <c r="C29" s="41"/>
      <c r="D29" s="52">
        <v>0</v>
      </c>
      <c r="E29" s="21"/>
      <c r="F29" s="32"/>
    </row>
    <row r="30" spans="2:6" ht="12.75">
      <c r="B30" s="55" t="s">
        <v>26</v>
      </c>
      <c r="C30" s="41"/>
      <c r="D30" s="52">
        <v>0</v>
      </c>
      <c r="E30" s="21"/>
      <c r="F30" s="32"/>
    </row>
    <row r="31" spans="2:6" ht="12.75">
      <c r="B31" s="14"/>
      <c r="C31" s="36"/>
      <c r="D31" s="21"/>
      <c r="E31" s="21"/>
      <c r="F31" s="32"/>
    </row>
    <row r="32" spans="4:5" ht="13.5" thickBot="1">
      <c r="D32" s="11"/>
      <c r="E32" s="11"/>
    </row>
    <row r="33" spans="1:5" ht="12.75">
      <c r="A33" s="7" t="s">
        <v>7</v>
      </c>
      <c r="B33" s="9" t="s">
        <v>8</v>
      </c>
      <c r="D33" s="12">
        <v>0</v>
      </c>
      <c r="E33" s="13"/>
    </row>
    <row r="34" spans="2:5" ht="12.75">
      <c r="B34" s="44" t="s">
        <v>34</v>
      </c>
      <c r="C34" s="41"/>
      <c r="D34" s="42">
        <f>D12*0.02</f>
        <v>0</v>
      </c>
      <c r="E34" s="10"/>
    </row>
    <row r="35" spans="2:8" ht="12.75">
      <c r="B35" s="46" t="s">
        <v>33</v>
      </c>
      <c r="C35" s="41"/>
      <c r="D35" s="43">
        <v>0</v>
      </c>
      <c r="E35" s="10"/>
      <c r="H35" s="18"/>
    </row>
    <row r="36" spans="2:8" ht="12.75">
      <c r="B36" s="46" t="s">
        <v>32</v>
      </c>
      <c r="C36" s="41"/>
      <c r="D36" s="43">
        <v>0</v>
      </c>
      <c r="E36" s="10"/>
      <c r="H36" s="18"/>
    </row>
    <row r="37" spans="4:8" ht="12.75">
      <c r="D37" s="10"/>
      <c r="E37" s="10"/>
      <c r="H37" s="18"/>
    </row>
    <row r="38" spans="4:8" ht="12.75">
      <c r="D38" s="10"/>
      <c r="E38" s="10"/>
      <c r="H38" s="18"/>
    </row>
    <row r="39" spans="4:8" ht="12.75">
      <c r="D39" s="10"/>
      <c r="E39" s="10"/>
      <c r="H39" s="18"/>
    </row>
    <row r="40" spans="2:5" ht="13.5" thickBot="1">
      <c r="B40" s="3"/>
      <c r="D40" s="11"/>
      <c r="E40" s="11"/>
    </row>
    <row r="41" spans="1:5" ht="13.5" thickBot="1">
      <c r="A41" s="7" t="s">
        <v>9</v>
      </c>
      <c r="B41" s="1" t="s">
        <v>10</v>
      </c>
      <c r="D41" s="38">
        <f>D42</f>
        <v>0</v>
      </c>
      <c r="E41" s="13"/>
    </row>
    <row r="42" spans="1:5" ht="12.75">
      <c r="A42" s="1" t="s">
        <v>11</v>
      </c>
      <c r="B42" s="44" t="s">
        <v>35</v>
      </c>
      <c r="C42" s="41"/>
      <c r="D42" s="45">
        <f>D12*0.01</f>
        <v>0</v>
      </c>
      <c r="E42" s="21" t="s">
        <v>2</v>
      </c>
    </row>
    <row r="43" spans="2:5" ht="12.75">
      <c r="B43" s="9"/>
      <c r="D43" s="21"/>
      <c r="E43" s="21"/>
    </row>
    <row r="44" spans="1:5" ht="13.5" thickBot="1">
      <c r="A44" s="22"/>
      <c r="B44" s="22"/>
      <c r="C44" s="31"/>
      <c r="D44" s="23"/>
      <c r="E44" s="11"/>
    </row>
    <row r="45" spans="3:5" ht="12.75">
      <c r="C45" s="36"/>
      <c r="D45" s="11"/>
      <c r="E45" s="11"/>
    </row>
    <row r="46" spans="4:5" ht="12.75">
      <c r="D46" s="11"/>
      <c r="E46" s="11"/>
    </row>
    <row r="47" spans="2:5" ht="12.75">
      <c r="B47" s="1" t="s">
        <v>12</v>
      </c>
      <c r="D47" s="24">
        <f>SUM(D41+D33+D12+D9)</f>
        <v>0</v>
      </c>
      <c r="E47" s="24"/>
    </row>
    <row r="48" spans="4:5" ht="12.75">
      <c r="D48" s="24"/>
      <c r="E48" s="24"/>
    </row>
    <row r="49" spans="2:5" ht="12.75">
      <c r="B49" s="9" t="s">
        <v>36</v>
      </c>
      <c r="D49" s="10">
        <f>D47*0.21</f>
        <v>0</v>
      </c>
      <c r="E49" s="10"/>
    </row>
    <row r="50" spans="4:5" ht="12.75">
      <c r="D50" s="10"/>
      <c r="E50" s="10"/>
    </row>
    <row r="51" spans="1:5" ht="13.5" thickBot="1">
      <c r="A51" s="22"/>
      <c r="B51" s="22"/>
      <c r="C51" s="31"/>
      <c r="D51" s="25"/>
      <c r="E51" s="10"/>
    </row>
    <row r="52" spans="3:5" ht="12.75">
      <c r="C52" s="36"/>
      <c r="D52" s="10"/>
      <c r="E52" s="10"/>
    </row>
    <row r="53" spans="4:5" ht="13.5" thickBot="1">
      <c r="D53" s="11"/>
      <c r="E53" s="11"/>
    </row>
    <row r="54" spans="2:8" ht="15.75" thickBot="1">
      <c r="B54" s="5" t="s">
        <v>13</v>
      </c>
      <c r="D54" s="26">
        <f>SUM(D47:D49)</f>
        <v>0</v>
      </c>
      <c r="E54" s="13"/>
      <c r="G54" s="30" t="s">
        <v>2</v>
      </c>
      <c r="H54" s="33" t="s">
        <v>2</v>
      </c>
    </row>
  </sheetData>
  <sheetProtection/>
  <printOptions/>
  <pageMargins left="0.5905511811023623" right="0.5905511811023623" top="0.7874015748031497" bottom="0.7874015748031497" header="0.5118110236220472" footer="0.5118110236220472"/>
  <pageSetup fitToHeight="0" horizontalDpi="300" verticalDpi="300" orientation="portrait" paperSize="9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Pelikánová</dc:creator>
  <cp:keywords/>
  <dc:description/>
  <cp:lastModifiedBy>projekce</cp:lastModifiedBy>
  <cp:lastPrinted>2013-07-08T10:17:15Z</cp:lastPrinted>
  <dcterms:created xsi:type="dcterms:W3CDTF">2001-08-03T16:03:10Z</dcterms:created>
  <dcterms:modified xsi:type="dcterms:W3CDTF">2013-07-10T10:38:40Z</dcterms:modified>
  <cp:category/>
  <cp:version/>
  <cp:contentType/>
  <cp:contentStatus/>
  <cp:revision>1</cp:revision>
</cp:coreProperties>
</file>